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ike\Desktop\申請書作成\"/>
    </mc:Choice>
  </mc:AlternateContent>
  <xr:revisionPtr revIDLastSave="0" documentId="13_ncr:1_{59E7B27F-40B8-422F-984F-5AAF486AF5B5}" xr6:coauthVersionLast="45" xr6:coauthVersionMax="47" xr10:uidLastSave="{00000000-0000-0000-0000-000000000000}"/>
  <bookViews>
    <workbookView xWindow="1200" yWindow="915" windowWidth="12255" windowHeight="13845" xr2:uid="{0B6E1134-3697-4750-93A5-0FA1F5AA652B}"/>
  </bookViews>
  <sheets>
    <sheet name="海外歯科療養費　申請書" sheetId="1" r:id="rId1"/>
    <sheet name="歯科診療内容明細書" sheetId="13" r:id="rId2"/>
    <sheet name="分類1" sheetId="4" r:id="rId3"/>
    <sheet name="分類2" sheetId="11" r:id="rId4"/>
    <sheet name="分類3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42" i="12" l="1"/>
  <c r="B37" i="12"/>
  <c r="AL33" i="12"/>
  <c r="AL25" i="12"/>
  <c r="AL17" i="12"/>
  <c r="B12" i="12"/>
  <c r="AL5" i="12"/>
  <c r="B3" i="12"/>
  <c r="B34" i="11"/>
  <c r="AL31" i="11"/>
  <c r="B17" i="11"/>
  <c r="AL6" i="11"/>
  <c r="B6" i="11"/>
  <c r="AK44" i="4"/>
  <c r="B27" i="4"/>
  <c r="AK23" i="4"/>
  <c r="AK13" i="4"/>
  <c r="AK4" i="4"/>
  <c r="B4" i="4"/>
</calcChain>
</file>

<file path=xl/sharedStrings.xml><?xml version="1.0" encoding="utf-8"?>
<sst xmlns="http://schemas.openxmlformats.org/spreadsheetml/2006/main" count="549" uniqueCount="515">
  <si>
    <t>支給決定書</t>
    <rPh sb="0" eb="2">
      <t>シキュウ</t>
    </rPh>
    <rPh sb="2" eb="4">
      <t>ケッテイ</t>
    </rPh>
    <rPh sb="4" eb="5">
      <t>ショ</t>
    </rPh>
    <phoneticPr fontId="5"/>
  </si>
  <si>
    <t>常務理事</t>
    <rPh sb="0" eb="4">
      <t>ジョウムリジ</t>
    </rPh>
    <phoneticPr fontId="5"/>
  </si>
  <si>
    <t>事務長</t>
    <rPh sb="0" eb="3">
      <t>ジムチョウ</t>
    </rPh>
    <phoneticPr fontId="5"/>
  </si>
  <si>
    <t>係員</t>
    <rPh sb="0" eb="2">
      <t>カカリイン</t>
    </rPh>
    <phoneticPr fontId="5"/>
  </si>
  <si>
    <t>担当者</t>
    <rPh sb="0" eb="3">
      <t>タントウシャ</t>
    </rPh>
    <phoneticPr fontId="5"/>
  </si>
  <si>
    <t>支出科目</t>
    <rPh sb="0" eb="2">
      <t>シシュツ</t>
    </rPh>
    <rPh sb="2" eb="4">
      <t>カモク</t>
    </rPh>
    <phoneticPr fontId="5"/>
  </si>
  <si>
    <t>款</t>
    <rPh sb="0" eb="1">
      <t>カン</t>
    </rPh>
    <phoneticPr fontId="5"/>
  </si>
  <si>
    <t>保険給付費</t>
    <rPh sb="0" eb="2">
      <t>ホケン</t>
    </rPh>
    <rPh sb="2" eb="4">
      <t>キュウフ</t>
    </rPh>
    <rPh sb="4" eb="5">
      <t>ヒ</t>
    </rPh>
    <phoneticPr fontId="3"/>
  </si>
  <si>
    <t>項</t>
    <rPh sb="0" eb="1">
      <t>コウ</t>
    </rPh>
    <phoneticPr fontId="5"/>
  </si>
  <si>
    <t>法定給付費</t>
    <rPh sb="0" eb="2">
      <t>ホウテイ</t>
    </rPh>
    <rPh sb="2" eb="4">
      <t>キュウフ</t>
    </rPh>
    <rPh sb="4" eb="5">
      <t>ヒ</t>
    </rPh>
    <phoneticPr fontId="3"/>
  </si>
  <si>
    <t>目</t>
    <rPh sb="0" eb="1">
      <t>モク</t>
    </rPh>
    <phoneticPr fontId="5"/>
  </si>
  <si>
    <t>療養費</t>
    <rPh sb="0" eb="2">
      <t>リョウヨウ</t>
    </rPh>
    <rPh sb="2" eb="3">
      <t>ヒ</t>
    </rPh>
    <phoneticPr fontId="3"/>
  </si>
  <si>
    <t>健保受付印</t>
    <rPh sb="0" eb="2">
      <t>ケンポ</t>
    </rPh>
    <rPh sb="2" eb="4">
      <t>ウケツケ</t>
    </rPh>
    <rPh sb="4" eb="5">
      <t>イン</t>
    </rPh>
    <phoneticPr fontId="5"/>
  </si>
  <si>
    <t>第二家族療養費</t>
    <rPh sb="0" eb="1">
      <t>ダイ</t>
    </rPh>
    <rPh sb="1" eb="2">
      <t>ニ</t>
    </rPh>
    <rPh sb="2" eb="4">
      <t>カゾク</t>
    </rPh>
    <rPh sb="4" eb="6">
      <t>リョウヨウ</t>
    </rPh>
    <rPh sb="6" eb="7">
      <t>ヒ</t>
    </rPh>
    <phoneticPr fontId="3"/>
  </si>
  <si>
    <t>支給金額</t>
    <rPh sb="0" eb="2">
      <t>シキュウ</t>
    </rPh>
    <rPh sb="2" eb="4">
      <t>キンガク</t>
    </rPh>
    <phoneticPr fontId="5"/>
  </si>
  <si>
    <t>資格取得日</t>
    <rPh sb="0" eb="2">
      <t>シカク</t>
    </rPh>
    <rPh sb="2" eb="4">
      <t>シュトク</t>
    </rPh>
    <rPh sb="4" eb="5">
      <t>ヒ</t>
    </rPh>
    <phoneticPr fontId="5"/>
  </si>
  <si>
    <t>支給期間</t>
    <rPh sb="0" eb="2">
      <t>シキュウ</t>
    </rPh>
    <rPh sb="2" eb="4">
      <t>キカン</t>
    </rPh>
    <phoneticPr fontId="5"/>
  </si>
  <si>
    <t>自</t>
    <rPh sb="0" eb="1">
      <t>ジ</t>
    </rPh>
    <phoneticPr fontId="5"/>
  </si>
  <si>
    <t>令和</t>
    <rPh sb="0" eb="2">
      <t>レイワ</t>
    </rPh>
    <phoneticPr fontId="5"/>
  </si>
  <si>
    <t>資格喪失日</t>
    <rPh sb="0" eb="2">
      <t>シカク</t>
    </rPh>
    <rPh sb="2" eb="4">
      <t>ソウシツ</t>
    </rPh>
    <rPh sb="4" eb="5">
      <t>ビ</t>
    </rPh>
    <phoneticPr fontId="5"/>
  </si>
  <si>
    <t>至</t>
    <rPh sb="0" eb="1">
      <t>イタル</t>
    </rPh>
    <phoneticPr fontId="5"/>
  </si>
  <si>
    <t>被扶養者　　　　　　　認定日</t>
    <rPh sb="0" eb="4">
      <t>ヒフヨウシャ</t>
    </rPh>
    <rPh sb="11" eb="13">
      <t>ニンテイ</t>
    </rPh>
    <rPh sb="13" eb="14">
      <t>ヒ</t>
    </rPh>
    <phoneticPr fontId="5"/>
  </si>
  <si>
    <t>備考</t>
    <rPh sb="0" eb="2">
      <t>ビコウ</t>
    </rPh>
    <phoneticPr fontId="5"/>
  </si>
  <si>
    <t>支給日</t>
    <rPh sb="0" eb="2">
      <t>シキュウ</t>
    </rPh>
    <rPh sb="2" eb="3">
      <t>ヒ</t>
    </rPh>
    <phoneticPr fontId="5"/>
  </si>
  <si>
    <t>被保険者</t>
    <rPh sb="0" eb="4">
      <t>ヒホケンシャ</t>
    </rPh>
    <phoneticPr fontId="3"/>
  </si>
  <si>
    <t>被扶養者</t>
    <rPh sb="0" eb="4">
      <t>ヒフヨウシャ</t>
    </rPh>
    <phoneticPr fontId="3"/>
  </si>
  <si>
    <t>海外歯科療養費支給申請書</t>
    <rPh sb="0" eb="2">
      <t>カイガイ</t>
    </rPh>
    <rPh sb="2" eb="4">
      <t>シカ</t>
    </rPh>
    <rPh sb="4" eb="7">
      <t>リョウヨウヒ</t>
    </rPh>
    <rPh sb="7" eb="9">
      <t>シキュウ</t>
    </rPh>
    <rPh sb="9" eb="11">
      <t>シンセイ</t>
    </rPh>
    <rPh sb="11" eb="12">
      <t>ショ</t>
    </rPh>
    <phoneticPr fontId="5"/>
  </si>
  <si>
    <t>記号</t>
    <rPh sb="0" eb="2">
      <t>キゴウ</t>
    </rPh>
    <phoneticPr fontId="3"/>
  </si>
  <si>
    <t>番号</t>
    <rPh sb="0" eb="2">
      <t>バンゴウ</t>
    </rPh>
    <phoneticPr fontId="3"/>
  </si>
  <si>
    <t>傷病名</t>
    <rPh sb="0" eb="2">
      <t>ショウビョウ</t>
    </rPh>
    <rPh sb="2" eb="3">
      <t>メイ</t>
    </rPh>
    <phoneticPr fontId="5"/>
  </si>
  <si>
    <t>傷病の年月日</t>
    <rPh sb="0" eb="2">
      <t>ショウビョウ</t>
    </rPh>
    <rPh sb="3" eb="6">
      <t>ネンガッピ</t>
    </rPh>
    <phoneticPr fontId="5"/>
  </si>
  <si>
    <t>傷病の原因</t>
    <rPh sb="0" eb="2">
      <t>ショウビョウ</t>
    </rPh>
    <rPh sb="3" eb="5">
      <t>ゲンイン</t>
    </rPh>
    <phoneticPr fontId="5"/>
  </si>
  <si>
    <t>傷病の経過</t>
    <rPh sb="0" eb="2">
      <t>ショウビョウ</t>
    </rPh>
    <rPh sb="3" eb="5">
      <t>ケイカ</t>
    </rPh>
    <phoneticPr fontId="5"/>
  </si>
  <si>
    <t>治療を受けた　　　　　　　　　　　　　　　　　　　　歯科医師の氏名及び住所</t>
    <rPh sb="0" eb="2">
      <t>チリョウ</t>
    </rPh>
    <rPh sb="3" eb="4">
      <t>ウ</t>
    </rPh>
    <rPh sb="26" eb="28">
      <t>シカ</t>
    </rPh>
    <rPh sb="28" eb="30">
      <t>イシ</t>
    </rPh>
    <rPh sb="31" eb="33">
      <t>シメイ</t>
    </rPh>
    <rPh sb="33" eb="34">
      <t>オヨ</t>
    </rPh>
    <rPh sb="35" eb="37">
      <t>ジュウショ</t>
    </rPh>
    <phoneticPr fontId="5"/>
  </si>
  <si>
    <t>治療の内容</t>
    <rPh sb="0" eb="2">
      <t>チリョウ</t>
    </rPh>
    <rPh sb="3" eb="5">
      <t>ナイヨウ</t>
    </rPh>
    <phoneticPr fontId="5"/>
  </si>
  <si>
    <t>治療の期間</t>
    <rPh sb="0" eb="2">
      <t>チリョウ</t>
    </rPh>
    <rPh sb="3" eb="5">
      <t>キカン</t>
    </rPh>
    <phoneticPr fontId="5"/>
  </si>
  <si>
    <t>入院</t>
    <rPh sb="0" eb="2">
      <t>ニュウイン</t>
    </rPh>
    <phoneticPr fontId="3"/>
  </si>
  <si>
    <t>診療、薬剤の支給　　　　　　　　　　　　　　　　　　　または手当に　　　　　　　　　　　　　　　　　　　要した費用の金額</t>
    <rPh sb="0" eb="2">
      <t>シンリョウ</t>
    </rPh>
    <rPh sb="3" eb="5">
      <t>ヤクザイ</t>
    </rPh>
    <rPh sb="6" eb="8">
      <t>シキュウ</t>
    </rPh>
    <rPh sb="30" eb="32">
      <t>テアテ</t>
    </rPh>
    <rPh sb="52" eb="53">
      <t>ヨウ</t>
    </rPh>
    <rPh sb="55" eb="57">
      <t>ヒヨウ</t>
    </rPh>
    <rPh sb="58" eb="60">
      <t>キンガク</t>
    </rPh>
    <phoneticPr fontId="5"/>
  </si>
  <si>
    <t>入院外</t>
    <rPh sb="0" eb="2">
      <t>ニュウイン</t>
    </rPh>
    <rPh sb="2" eb="3">
      <t>ガイ</t>
    </rPh>
    <phoneticPr fontId="3"/>
  </si>
  <si>
    <t>療養の給付を受けなかった事由　　　　　　　　　　　（具体的に）</t>
    <rPh sb="0" eb="2">
      <t>リョウヨウ</t>
    </rPh>
    <rPh sb="3" eb="5">
      <t>キュウフ</t>
    </rPh>
    <rPh sb="6" eb="7">
      <t>ウ</t>
    </rPh>
    <rPh sb="12" eb="13">
      <t>ジ</t>
    </rPh>
    <rPh sb="13" eb="14">
      <t>ユウ</t>
    </rPh>
    <rPh sb="26" eb="28">
      <t>グタイ</t>
    </rPh>
    <rPh sb="28" eb="29">
      <t>テキ</t>
    </rPh>
    <phoneticPr fontId="5"/>
  </si>
  <si>
    <t>傷病が第三者の行為による場合　　　　　　　　　　　（第三者の情報）</t>
    <rPh sb="0" eb="2">
      <t>ショウビョウ</t>
    </rPh>
    <rPh sb="3" eb="4">
      <t>ダイ</t>
    </rPh>
    <rPh sb="4" eb="6">
      <t>サンシャ</t>
    </rPh>
    <rPh sb="7" eb="9">
      <t>コウイ</t>
    </rPh>
    <rPh sb="12" eb="14">
      <t>バアイ</t>
    </rPh>
    <rPh sb="26" eb="27">
      <t>ダイ</t>
    </rPh>
    <rPh sb="27" eb="29">
      <t>サンシャ</t>
    </rPh>
    <rPh sb="30" eb="32">
      <t>ジョウホウ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</si>
  <si>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</si>
  <si>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</si>
  <si>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その事実</t>
    <rPh sb="2" eb="4">
      <t>ジジツ</t>
    </rPh>
    <phoneticPr fontId="3"/>
  </si>
  <si>
    <t>請求が被扶養者に関するときは、　　　　　　　　　　　　　　その者の氏名・生年月日・続柄</t>
    <rPh sb="0" eb="2">
      <t>セイキュウ</t>
    </rPh>
    <rPh sb="3" eb="7">
      <t>ヒフヨウシャ</t>
    </rPh>
    <rPh sb="8" eb="9">
      <t>カン</t>
    </rPh>
    <rPh sb="31" eb="32">
      <t>モノ</t>
    </rPh>
    <rPh sb="33" eb="35">
      <t>シメイ</t>
    </rPh>
    <rPh sb="36" eb="38">
      <t>セイネン</t>
    </rPh>
    <rPh sb="38" eb="40">
      <t>ガッピ</t>
    </rPh>
    <rPh sb="41" eb="43">
      <t>ゾクガラ</t>
    </rPh>
    <phoneticPr fontId="5"/>
  </si>
  <si>
    <t>生年月日</t>
    <rPh sb="0" eb="2">
      <t>セイネン</t>
    </rPh>
    <rPh sb="2" eb="4">
      <t>ガッピ</t>
    </rPh>
    <phoneticPr fontId="3"/>
  </si>
  <si>
    <t>続柄</t>
    <rPh sb="0" eb="2">
      <t>ゾクガラ</t>
    </rPh>
    <phoneticPr fontId="3"/>
  </si>
  <si>
    <t>昭和</t>
    <rPh sb="0" eb="2">
      <t>ショウワ</t>
    </rPh>
    <phoneticPr fontId="5"/>
  </si>
  <si>
    <t>平成</t>
    <rPh sb="0" eb="2">
      <t>ヘイセイ</t>
    </rPh>
    <phoneticPr fontId="5"/>
  </si>
  <si>
    <t>振込先指定口座</t>
    <rPh sb="0" eb="3">
      <t>フリコミサキ</t>
    </rPh>
    <rPh sb="3" eb="5">
      <t>シテイ</t>
    </rPh>
    <rPh sb="5" eb="7">
      <t>コウザ</t>
    </rPh>
    <phoneticPr fontId="5"/>
  </si>
  <si>
    <t>公金受取口座</t>
    <rPh sb="0" eb="2">
      <t>コウキン</t>
    </rPh>
    <rPh sb="2" eb="4">
      <t>ウケトリ</t>
    </rPh>
    <rPh sb="4" eb="6">
      <t>コウザ</t>
    </rPh>
    <phoneticPr fontId="5"/>
  </si>
  <si>
    <t>□</t>
    <phoneticPr fontId="5"/>
  </si>
  <si>
    <t>振込先口座</t>
    <phoneticPr fontId="5"/>
  </si>
  <si>
    <t>申請者</t>
    <rPh sb="0" eb="2">
      <t>シンセイ</t>
    </rPh>
    <rPh sb="2" eb="3">
      <t>シャ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</si>
  <si>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</si>
  <si>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</si>
  <si>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OR</t>
    <phoneticPr fontId="5"/>
  </si>
  <si>
    <t>代理人</t>
    <rPh sb="0" eb="3">
      <t>ダイリニン</t>
    </rPh>
    <phoneticPr fontId="5"/>
  </si>
  <si>
    <t>普通</t>
    <rPh sb="0" eb="2">
      <t>フツウ</t>
    </rPh>
    <phoneticPr fontId="5"/>
  </si>
  <si>
    <t>口座名義　　　（カタカナ）</t>
    <rPh sb="0" eb="2">
      <t>コウザ</t>
    </rPh>
    <rPh sb="2" eb="4">
      <t>メイギ</t>
    </rPh>
    <phoneticPr fontId="5"/>
  </si>
  <si>
    <t>　HOYA健康保険組合理事長　殿</t>
    <rPh sb="5" eb="11">
      <t>ケンコウホケンクミアイ</t>
    </rPh>
    <rPh sb="11" eb="14">
      <t>リジチョウ</t>
    </rPh>
    <rPh sb="15" eb="16">
      <t>ドノ</t>
    </rPh>
    <phoneticPr fontId="5"/>
  </si>
  <si>
    <t>　　　上記によって請求します。</t>
    <rPh sb="3" eb="4">
      <t>キ</t>
    </rPh>
    <rPh sb="9" eb="11">
      <t>セイキュウ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</si>
  <si>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</si>
  <si>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</si>
  <si>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</si>
  <si>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生年月日</t>
    <phoneticPr fontId="5"/>
  </si>
  <si>
    <t>昭和　　平成</t>
    <rPh sb="0" eb="2">
      <t>ショウワ</t>
    </rPh>
    <rPh sb="4" eb="6">
      <t>ヘイセイ</t>
    </rPh>
    <phoneticPr fontId="5"/>
  </si>
  <si>
    <t>〒</t>
    <phoneticPr fontId="5"/>
  </si>
  <si>
    <t>－</t>
    <phoneticPr fontId="5"/>
  </si>
  <si>
    <t>委任状</t>
    <rPh sb="0" eb="3">
      <t>イニンジョウ</t>
    </rPh>
    <phoneticPr fontId="5"/>
  </si>
  <si>
    <t>※本届出に記入された個人情報は、当健康保険組合個人情報保護方針に定める事業にのみ使用し、他の目的には使用いたしません。</t>
    <rPh sb="1" eb="2">
      <t>ホン</t>
    </rPh>
    <rPh sb="2" eb="4">
      <t>トドケデ</t>
    </rPh>
    <rPh sb="5" eb="7">
      <t>キニュウ</t>
    </rPh>
    <rPh sb="10" eb="12">
      <t>コジン</t>
    </rPh>
    <rPh sb="12" eb="14">
      <t>ジョウホウ</t>
    </rPh>
    <rPh sb="16" eb="17">
      <t>トウ</t>
    </rPh>
    <rPh sb="17" eb="19">
      <t>ケンコウ</t>
    </rPh>
    <rPh sb="19" eb="21">
      <t>ホケン</t>
    </rPh>
    <rPh sb="21" eb="23">
      <t>クミアイ</t>
    </rPh>
    <rPh sb="23" eb="25">
      <t>コジン</t>
    </rPh>
    <rPh sb="25" eb="27">
      <t>ジョウホウ</t>
    </rPh>
    <rPh sb="27" eb="29">
      <t>ホゴ</t>
    </rPh>
    <rPh sb="29" eb="31">
      <t>ホウシン</t>
    </rPh>
    <rPh sb="32" eb="33">
      <t>サダ</t>
    </rPh>
    <rPh sb="35" eb="37">
      <t>ジギョウ</t>
    </rPh>
    <rPh sb="40" eb="42">
      <t>シヨウ</t>
    </rPh>
    <rPh sb="44" eb="45">
      <t>タ</t>
    </rPh>
    <rPh sb="46" eb="48">
      <t>モクテキ</t>
    </rPh>
    <rPh sb="50" eb="52">
      <t>シヨウ</t>
    </rPh>
    <phoneticPr fontId="5"/>
  </si>
  <si>
    <t>私は、代理人と定め、令和　　　年　　　月　　　日に請求した、海外歯科療養費の受領方を委任します。</t>
    <rPh sb="0" eb="1">
      <t>ワタシ</t>
    </rPh>
    <rPh sb="3" eb="6">
      <t>ダイリニン</t>
    </rPh>
    <rPh sb="7" eb="8">
      <t>サダ</t>
    </rPh>
    <rPh sb="10" eb="12">
      <t>レイワ</t>
    </rPh>
    <rPh sb="15" eb="16">
      <t>ネン</t>
    </rPh>
    <rPh sb="19" eb="20">
      <t>ツキ</t>
    </rPh>
    <rPh sb="23" eb="24">
      <t>ヒ</t>
    </rPh>
    <rPh sb="25" eb="27">
      <t>セイキュウ</t>
    </rPh>
    <rPh sb="30" eb="32">
      <t>カイガイ</t>
    </rPh>
    <rPh sb="32" eb="34">
      <t>シカ</t>
    </rPh>
    <rPh sb="34" eb="37">
      <t>リョウヨウヒ</t>
    </rPh>
    <rPh sb="38" eb="40">
      <t>ジュリョウ</t>
    </rPh>
    <rPh sb="40" eb="41">
      <t>カタ</t>
    </rPh>
    <rPh sb="42" eb="44">
      <t>イニン</t>
    </rPh>
    <phoneticPr fontId="5"/>
  </si>
  <si>
    <t>電話</t>
    <rPh sb="0" eb="2">
      <t>デンワ</t>
    </rPh>
    <phoneticPr fontId="5"/>
  </si>
  <si>
    <t>氏名</t>
    <rPh sb="0" eb="1">
      <t>シ</t>
    </rPh>
    <rPh sb="1" eb="2">
      <t>メイ</t>
    </rPh>
    <phoneticPr fontId="5"/>
  </si>
  <si>
    <t xml:space="preserve"> </t>
    <phoneticPr fontId="3"/>
  </si>
  <si>
    <t>Table of International Classification of Diseases for the use of Health Insurance</t>
    <phoneticPr fontId="3"/>
  </si>
  <si>
    <t>健康保険用国際疾病分類</t>
    <rPh sb="0" eb="11">
      <t>ケンコウホケンヨウコクサイシッペイブンルイ</t>
    </rPh>
    <phoneticPr fontId="3"/>
  </si>
  <si>
    <t>Certain infectious and parasitic diseases</t>
  </si>
  <si>
    <t>Diseases of the blood and blood－forming organs and</t>
    <phoneticPr fontId="3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</si>
  <si>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3"/>
  </si>
  <si>
    <t xml:space="preserve">      </t>
    <phoneticPr fontId="3"/>
  </si>
  <si>
    <t>certain disorders involving the immune mechanism</t>
  </si>
  <si>
    <t>0101</t>
    <phoneticPr fontId="3"/>
  </si>
  <si>
    <t xml:space="preserve"> Intestinal infectious diseases</t>
  </si>
  <si>
    <t>血液及び造血器の疾患並びに免疫機構の傷害</t>
    <rPh sb="0" eb="2">
      <t>ケツエキ</t>
    </rPh>
    <rPh sb="2" eb="3">
      <t>オヨ</t>
    </rPh>
    <rPh sb="4" eb="7">
      <t>ゾウケツキ</t>
    </rPh>
    <rPh sb="8" eb="10">
      <t>シッカン</t>
    </rPh>
    <rPh sb="10" eb="11">
      <t>ナラ</t>
    </rPh>
    <rPh sb="13" eb="15">
      <t>メンエキ</t>
    </rPh>
    <rPh sb="15" eb="17">
      <t>キコウ</t>
    </rPh>
    <rPh sb="18" eb="20">
      <t>ショウガイ</t>
    </rPh>
    <phoneticPr fontId="3"/>
  </si>
  <si>
    <t>腸感染症</t>
    <rPh sb="0" eb="1">
      <t>チョウ</t>
    </rPh>
    <rPh sb="1" eb="4">
      <t>カンセンショウ</t>
    </rPh>
    <phoneticPr fontId="3"/>
  </si>
  <si>
    <t>0301</t>
    <phoneticPr fontId="3"/>
  </si>
  <si>
    <t>anaemias</t>
    <phoneticPr fontId="3"/>
  </si>
  <si>
    <t>0102</t>
    <phoneticPr fontId="3"/>
  </si>
  <si>
    <t>Tuberculosis</t>
  </si>
  <si>
    <t>貧血</t>
    <rPh sb="0" eb="2">
      <t>ヒンケツ</t>
    </rPh>
    <phoneticPr fontId="3"/>
  </si>
  <si>
    <t>結核</t>
    <rPh sb="0" eb="2">
      <t>ケッカク</t>
    </rPh>
    <phoneticPr fontId="3"/>
  </si>
  <si>
    <t>0302</t>
    <phoneticPr fontId="3"/>
  </si>
  <si>
    <t>Other diseases of blood and blood－forming organs</t>
    <phoneticPr fontId="3"/>
  </si>
  <si>
    <t>0103</t>
    <phoneticPr fontId="3"/>
  </si>
  <si>
    <t xml:space="preserve"> Infections with a predominantly sexual mode of</t>
  </si>
  <si>
    <t>and certain disorders of the immune mechanism</t>
    <phoneticPr fontId="3"/>
  </si>
  <si>
    <t>transmission</t>
    <phoneticPr fontId="3"/>
  </si>
  <si>
    <t>その他の血液及び造血器の疾患並びに免疫機</t>
    <rPh sb="2" eb="3">
      <t>タ</t>
    </rPh>
    <rPh sb="4" eb="6">
      <t>ケツエキ</t>
    </rPh>
    <rPh sb="6" eb="7">
      <t>オヨ</t>
    </rPh>
    <rPh sb="8" eb="11">
      <t>ゾウケツキ</t>
    </rPh>
    <rPh sb="12" eb="14">
      <t>シッカン</t>
    </rPh>
    <rPh sb="14" eb="15">
      <t>ナラ</t>
    </rPh>
    <rPh sb="17" eb="19">
      <t>メンエキ</t>
    </rPh>
    <rPh sb="19" eb="20">
      <t>キ</t>
    </rPh>
    <phoneticPr fontId="3"/>
  </si>
  <si>
    <t>主として性的伝播様式をとる感染症</t>
    <rPh sb="0" eb="1">
      <t>シュ</t>
    </rPh>
    <rPh sb="4" eb="6">
      <t>セイテキ</t>
    </rPh>
    <rPh sb="6" eb="7">
      <t>デン</t>
    </rPh>
    <rPh sb="7" eb="8">
      <t>バン</t>
    </rPh>
    <rPh sb="8" eb="10">
      <t>ヨウシキ</t>
    </rPh>
    <rPh sb="13" eb="16">
      <t>カンセンショウ</t>
    </rPh>
    <phoneticPr fontId="3"/>
  </si>
  <si>
    <t>構の傷害</t>
    <rPh sb="0" eb="1">
      <t>カマエ</t>
    </rPh>
    <rPh sb="2" eb="4">
      <t>ショウガイ</t>
    </rPh>
    <phoneticPr fontId="3"/>
  </si>
  <si>
    <t>0104</t>
    <phoneticPr fontId="3"/>
  </si>
  <si>
    <t>Viral infections characterized by skin and</t>
    <phoneticPr fontId="3"/>
  </si>
  <si>
    <t>Endocrine, nutritional and metabolic diseases</t>
    <phoneticPr fontId="3"/>
  </si>
  <si>
    <t>mucous membrane lesions</t>
    <phoneticPr fontId="3"/>
  </si>
  <si>
    <t>内分泌、栄養及び代謝疾患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3"/>
  </si>
  <si>
    <t>皮膚及び粘膜の病変を伴うウィルス疾患</t>
    <rPh sb="0" eb="2">
      <t>ヒフ</t>
    </rPh>
    <rPh sb="2" eb="3">
      <t>オヨ</t>
    </rPh>
    <rPh sb="4" eb="6">
      <t>ネンマク</t>
    </rPh>
    <rPh sb="7" eb="9">
      <t>ビョウヘン</t>
    </rPh>
    <rPh sb="10" eb="11">
      <t>トモナ</t>
    </rPh>
    <rPh sb="16" eb="18">
      <t>シッカン</t>
    </rPh>
    <phoneticPr fontId="3"/>
  </si>
  <si>
    <t>0401</t>
    <phoneticPr fontId="3"/>
  </si>
  <si>
    <t>Disorders of thyroid gland</t>
    <phoneticPr fontId="3"/>
  </si>
  <si>
    <t>0105</t>
    <phoneticPr fontId="3"/>
  </si>
  <si>
    <t>Viral hepatitis</t>
    <phoneticPr fontId="3"/>
  </si>
  <si>
    <t>甲状腺障害</t>
    <rPh sb="0" eb="3">
      <t>コウジョウセン</t>
    </rPh>
    <rPh sb="3" eb="5">
      <t>ショウガイ</t>
    </rPh>
    <phoneticPr fontId="3"/>
  </si>
  <si>
    <t>ウィルス肝炎</t>
    <rPh sb="4" eb="6">
      <t>カンエン</t>
    </rPh>
    <phoneticPr fontId="3"/>
  </si>
  <si>
    <t>0402</t>
    <phoneticPr fontId="3"/>
  </si>
  <si>
    <t>Diabetes mellitus</t>
    <phoneticPr fontId="3"/>
  </si>
  <si>
    <t>0106</t>
    <phoneticPr fontId="3"/>
  </si>
  <si>
    <t>Other viral diseases</t>
    <phoneticPr fontId="3"/>
  </si>
  <si>
    <t>糖尿病</t>
    <rPh sb="0" eb="3">
      <t>トウニョウビョウ</t>
    </rPh>
    <phoneticPr fontId="3"/>
  </si>
  <si>
    <t>その他のウィルス疾患</t>
    <rPh sb="2" eb="3">
      <t>タ</t>
    </rPh>
    <rPh sb="8" eb="10">
      <t>シッカン</t>
    </rPh>
    <phoneticPr fontId="3"/>
  </si>
  <si>
    <t>0403</t>
    <phoneticPr fontId="3"/>
  </si>
  <si>
    <t>Other diseases of endocrine, nutrition and</t>
    <phoneticPr fontId="3"/>
  </si>
  <si>
    <t>0107</t>
    <phoneticPr fontId="3"/>
  </si>
  <si>
    <t>Mycoses</t>
    <phoneticPr fontId="3"/>
  </si>
  <si>
    <t>metabolism</t>
    <phoneticPr fontId="3"/>
  </si>
  <si>
    <t>真菌症</t>
    <rPh sb="0" eb="2">
      <t>シンキン</t>
    </rPh>
    <rPh sb="2" eb="3">
      <t>ショウ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</si>
  <si>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</si>
  <si>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0108</t>
    <phoneticPr fontId="3"/>
  </si>
  <si>
    <t>Sequelae of infectious and parasitic diseases</t>
    <phoneticPr fontId="3"/>
  </si>
  <si>
    <t>感染症及び寄生虫症の続発・後遺症</t>
    <rPh sb="0" eb="3">
      <t>カンセンショウ</t>
    </rPh>
    <rPh sb="3" eb="4">
      <t>オヨ</t>
    </rPh>
    <rPh sb="5" eb="8">
      <t>キセイチュウ</t>
    </rPh>
    <rPh sb="8" eb="9">
      <t>ショウ</t>
    </rPh>
    <rPh sb="10" eb="12">
      <t>ゾクハツ</t>
    </rPh>
    <rPh sb="13" eb="16">
      <t>コウイショウ</t>
    </rPh>
    <phoneticPr fontId="3"/>
  </si>
  <si>
    <t>Mental and behavioural disorders</t>
    <phoneticPr fontId="3"/>
  </si>
  <si>
    <t>0109</t>
    <phoneticPr fontId="3"/>
  </si>
  <si>
    <t>Other infectious and parasitic diseases</t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</si>
  <si>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</si>
  <si>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</si>
  <si>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0501</t>
    <phoneticPr fontId="3"/>
  </si>
  <si>
    <t>Vascular dementia and Unspecified dementia</t>
    <phoneticPr fontId="3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</si>
  <si>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3"/>
  </si>
  <si>
    <t>Neoplasms</t>
  </si>
  <si>
    <t>0502</t>
    <phoneticPr fontId="3"/>
  </si>
  <si>
    <t>Mental and behavioural disorders due to</t>
    <phoneticPr fontId="3"/>
  </si>
  <si>
    <t>新生物</t>
    <rPh sb="0" eb="3">
      <t>シンセイブツ</t>
    </rPh>
    <phoneticPr fontId="3"/>
  </si>
  <si>
    <t>psychoactive substance use</t>
    <phoneticPr fontId="3"/>
  </si>
  <si>
    <t>0201</t>
    <phoneticPr fontId="3"/>
  </si>
  <si>
    <t>Malignant neoplasm of stomach</t>
    <phoneticPr fontId="3"/>
  </si>
  <si>
    <t>精神作用物質使用による精神及び行動の障害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3"/>
  </si>
  <si>
    <t>胃の悪性新生物</t>
    <rPh sb="0" eb="1">
      <t>イ</t>
    </rPh>
    <rPh sb="2" eb="4">
      <t>アクセイ</t>
    </rPh>
    <rPh sb="4" eb="7">
      <t>シンセイブツ</t>
    </rPh>
    <phoneticPr fontId="3"/>
  </si>
  <si>
    <t>0503</t>
    <phoneticPr fontId="3"/>
  </si>
  <si>
    <t>Schizophrenia, schizotypal and delusional</t>
    <phoneticPr fontId="3"/>
  </si>
  <si>
    <t>0202</t>
    <phoneticPr fontId="3"/>
  </si>
  <si>
    <t>Malignant neoplasm of colon</t>
    <phoneticPr fontId="3"/>
  </si>
  <si>
    <t>disorders</t>
    <phoneticPr fontId="3"/>
  </si>
  <si>
    <t>結腸の悪性新生物</t>
    <rPh sb="0" eb="2">
      <t>ケッチョウ</t>
    </rPh>
    <rPh sb="3" eb="5">
      <t>アクセイ</t>
    </rPh>
    <rPh sb="5" eb="8">
      <t>シンセイブツ</t>
    </rPh>
    <phoneticPr fontId="3"/>
  </si>
  <si>
    <t>統合失調症、統合失調症型障害及び妄想性障害</t>
    <rPh sb="0" eb="5">
      <t>トウゴウシッチョウショウ</t>
    </rPh>
    <rPh sb="6" eb="11">
      <t>トウゴウシッチョウショウ</t>
    </rPh>
    <rPh sb="11" eb="12">
      <t>ガタ</t>
    </rPh>
    <rPh sb="12" eb="14">
      <t>ショウガイ</t>
    </rPh>
    <rPh sb="14" eb="15">
      <t>オヨ</t>
    </rPh>
    <rPh sb="16" eb="19">
      <t>モウソウセイ</t>
    </rPh>
    <rPh sb="19" eb="21">
      <t>ショウガイ</t>
    </rPh>
    <phoneticPr fontId="3"/>
  </si>
  <si>
    <t>0203</t>
    <phoneticPr fontId="3"/>
  </si>
  <si>
    <t>Malignant neoplasm of rectosigmoid junction</t>
    <phoneticPr fontId="3"/>
  </si>
  <si>
    <t>0504</t>
    <phoneticPr fontId="3"/>
  </si>
  <si>
    <t>Mood［affective］disorders</t>
    <phoneticPr fontId="3"/>
  </si>
  <si>
    <t>and rectum</t>
    <phoneticPr fontId="3"/>
  </si>
  <si>
    <t>気分［感情］障害（躁うつ病を含む）</t>
    <rPh sb="0" eb="2">
      <t>キブン</t>
    </rPh>
    <rPh sb="3" eb="5">
      <t>カンジョウ</t>
    </rPh>
    <rPh sb="6" eb="8">
      <t>ショウガイ</t>
    </rPh>
    <rPh sb="9" eb="13">
      <t>ソウウツビョウ</t>
    </rPh>
    <rPh sb="14" eb="15">
      <t>フク</t>
    </rPh>
    <phoneticPr fontId="3"/>
  </si>
  <si>
    <t>直腸S状結腸移行部及び直腸の悪性新生物</t>
    <rPh sb="0" eb="2">
      <t>チョクチョウ</t>
    </rPh>
    <rPh sb="3" eb="4">
      <t>ジョウ</t>
    </rPh>
    <rPh sb="4" eb="6">
      <t>ケッチョウ</t>
    </rPh>
    <rPh sb="6" eb="9">
      <t>イコウブ</t>
    </rPh>
    <rPh sb="9" eb="10">
      <t>オヨ</t>
    </rPh>
    <rPh sb="11" eb="13">
      <t>チョクチョウ</t>
    </rPh>
    <rPh sb="14" eb="16">
      <t>アクセイ</t>
    </rPh>
    <rPh sb="16" eb="19">
      <t>シンセイブツ</t>
    </rPh>
    <phoneticPr fontId="3"/>
  </si>
  <si>
    <t>0505</t>
    <phoneticPr fontId="3"/>
  </si>
  <si>
    <t>Neurotic, stress-related and somatoform</t>
    <phoneticPr fontId="3"/>
  </si>
  <si>
    <t>0204</t>
    <phoneticPr fontId="3"/>
  </si>
  <si>
    <t>Malignant neoplasm of liver and intrahepatic</t>
    <phoneticPr fontId="3"/>
  </si>
  <si>
    <t>bile ducts</t>
    <phoneticPr fontId="3"/>
  </si>
  <si>
    <t>神経症性障害、ストレス関連障害及び身体表現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5" eb="16">
      <t>オヨ</t>
    </rPh>
    <rPh sb="17" eb="19">
      <t>シンタイ</t>
    </rPh>
    <rPh sb="19" eb="21">
      <t>ヒョウゲン</t>
    </rPh>
    <phoneticPr fontId="3"/>
  </si>
  <si>
    <t>肝及び肝内胆管の悪性新生物</t>
    <rPh sb="0" eb="1">
      <t>カン</t>
    </rPh>
    <rPh sb="1" eb="2">
      <t>オヨ</t>
    </rPh>
    <rPh sb="3" eb="5">
      <t>カンナイ</t>
    </rPh>
    <rPh sb="5" eb="7">
      <t>タンカン</t>
    </rPh>
    <rPh sb="8" eb="13">
      <t>アクセイシンセイブツ</t>
    </rPh>
    <phoneticPr fontId="3"/>
  </si>
  <si>
    <t>性障害</t>
    <rPh sb="0" eb="1">
      <t>セイ</t>
    </rPh>
    <rPh sb="1" eb="3">
      <t>ショウガイ</t>
    </rPh>
    <phoneticPr fontId="3"/>
  </si>
  <si>
    <t>0205</t>
    <phoneticPr fontId="3"/>
  </si>
  <si>
    <t>Malignant neoplasm of trachea, bronchus and</t>
    <phoneticPr fontId="3"/>
  </si>
  <si>
    <t>0506</t>
    <phoneticPr fontId="3"/>
  </si>
  <si>
    <t>Mental retardation</t>
    <phoneticPr fontId="3"/>
  </si>
  <si>
    <t>lung</t>
    <phoneticPr fontId="3"/>
  </si>
  <si>
    <t>知的障害（精神遅滞）</t>
    <rPh sb="0" eb="2">
      <t>チテキ</t>
    </rPh>
    <rPh sb="2" eb="4">
      <t>ショウガイ</t>
    </rPh>
    <rPh sb="5" eb="7">
      <t>セイシン</t>
    </rPh>
    <rPh sb="7" eb="9">
      <t>チタイ</t>
    </rPh>
    <phoneticPr fontId="3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</si>
  <si>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5">
      <t>アクセイシンセイブツ</t>
    </rPh>
    <phoneticPr fontId="3"/>
  </si>
  <si>
    <t>0507</t>
    <phoneticPr fontId="3"/>
  </si>
  <si>
    <t>Other psychoses and disorders of action</t>
    <phoneticPr fontId="3"/>
  </si>
  <si>
    <t>0206</t>
    <phoneticPr fontId="3"/>
  </si>
  <si>
    <t>Malignant neoplasm of breast</t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</si>
  <si>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</si>
  <si>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乳房の悪性新生物</t>
    <rPh sb="0" eb="2">
      <t>ニュウボウ</t>
    </rPh>
    <rPh sb="3" eb="8">
      <t>アクセイシンセイブツ</t>
    </rPh>
    <phoneticPr fontId="3"/>
  </si>
  <si>
    <t>0207</t>
    <phoneticPr fontId="3"/>
  </si>
  <si>
    <t>Malignant neoplasm of uterus</t>
    <phoneticPr fontId="3"/>
  </si>
  <si>
    <t>Diseases of the nervous system</t>
    <phoneticPr fontId="3"/>
  </si>
  <si>
    <t>子宮の悪性新生物</t>
    <rPh sb="0" eb="2">
      <t>シキュウ</t>
    </rPh>
    <rPh sb="3" eb="8">
      <t>アクセイシンセイブツ</t>
    </rPh>
    <phoneticPr fontId="3"/>
  </si>
  <si>
    <t>神経系の疾患</t>
    <rPh sb="0" eb="3">
      <t>シンケイケイ</t>
    </rPh>
    <rPh sb="4" eb="6">
      <t>シッカン</t>
    </rPh>
    <phoneticPr fontId="3"/>
  </si>
  <si>
    <t>0208</t>
    <phoneticPr fontId="3"/>
  </si>
  <si>
    <t>Malignant Lymphoma</t>
    <phoneticPr fontId="3"/>
  </si>
  <si>
    <t>0601</t>
    <phoneticPr fontId="3"/>
  </si>
  <si>
    <t>Parkinson's disease</t>
    <phoneticPr fontId="3"/>
  </si>
  <si>
    <t>悪性リンパ腫</t>
    <rPh sb="0" eb="2">
      <t>アクセイ</t>
    </rPh>
    <rPh sb="5" eb="6">
      <t>シュ</t>
    </rPh>
    <phoneticPr fontId="3"/>
  </si>
  <si>
    <t>パーキンソン病</t>
    <rPh sb="6" eb="7">
      <t>ビョウ</t>
    </rPh>
    <phoneticPr fontId="3"/>
  </si>
  <si>
    <t>0209</t>
    <phoneticPr fontId="3"/>
  </si>
  <si>
    <t>Leukaemia</t>
    <phoneticPr fontId="3"/>
  </si>
  <si>
    <t>0602</t>
    <phoneticPr fontId="3"/>
  </si>
  <si>
    <t>Alzheimer's disease</t>
    <phoneticPr fontId="3"/>
  </si>
  <si>
    <t>白血病</t>
    <rPh sb="0" eb="3">
      <t>ハッケツビョウ</t>
    </rPh>
    <phoneticPr fontId="3"/>
  </si>
  <si>
    <t>アルツハイマー病</t>
    <rPh sb="7" eb="8">
      <t>ビョウ</t>
    </rPh>
    <phoneticPr fontId="3"/>
  </si>
  <si>
    <t>0210</t>
    <phoneticPr fontId="3"/>
  </si>
  <si>
    <t>Other Malignant neoplasms</t>
    <phoneticPr fontId="3"/>
  </si>
  <si>
    <t>0603</t>
    <phoneticPr fontId="3"/>
  </si>
  <si>
    <t>Epilepsy</t>
    <phoneticPr fontId="3"/>
  </si>
  <si>
    <t>その他の悪性新生物</t>
    <rPh sb="2" eb="3">
      <t>タ</t>
    </rPh>
    <rPh sb="4" eb="9">
      <t>アクセイシンセイブツ</t>
    </rPh>
    <phoneticPr fontId="3"/>
  </si>
  <si>
    <t>てんかん</t>
    <phoneticPr fontId="3"/>
  </si>
  <si>
    <t>0211</t>
    <phoneticPr fontId="3"/>
  </si>
  <si>
    <t>Other benign neoplasms and other neoplasms</t>
    <phoneticPr fontId="3"/>
  </si>
  <si>
    <t>0604</t>
    <phoneticPr fontId="3"/>
  </si>
  <si>
    <t>Cerebral palsy and other paralytic syndromes</t>
    <phoneticPr fontId="3"/>
  </si>
  <si>
    <t>良性新生物及びその他の新生物</t>
    <rPh sb="0" eb="2">
      <t>リョウセイ</t>
    </rPh>
    <rPh sb="2" eb="5">
      <t>シンセイブツ</t>
    </rPh>
    <rPh sb="5" eb="6">
      <t>オヨ</t>
    </rPh>
    <rPh sb="9" eb="10">
      <t>タ</t>
    </rPh>
    <rPh sb="11" eb="14">
      <t>シンセイブツ</t>
    </rPh>
    <phoneticPr fontId="3"/>
  </si>
  <si>
    <t>脳性麻痺及びその他の麻痺性症候群</t>
    <rPh sb="0" eb="4">
      <t>ノウセイマヒ</t>
    </rPh>
    <rPh sb="4" eb="5">
      <t>オヨ</t>
    </rPh>
    <rPh sb="8" eb="9">
      <t>タ</t>
    </rPh>
    <rPh sb="10" eb="12">
      <t>マヒ</t>
    </rPh>
    <rPh sb="12" eb="13">
      <t>セイ</t>
    </rPh>
    <rPh sb="13" eb="16">
      <t>ショウコウグン</t>
    </rPh>
    <phoneticPr fontId="3"/>
  </si>
  <si>
    <t>0605</t>
    <phoneticPr fontId="3"/>
  </si>
  <si>
    <t>Disorders of sutonomic</t>
    <phoneticPr fontId="3"/>
  </si>
  <si>
    <t>0911</t>
    <phoneticPr fontId="3"/>
  </si>
  <si>
    <t>Hypotension</t>
    <phoneticPr fontId="3"/>
  </si>
  <si>
    <t>自律神経系の障害</t>
    <rPh sb="0" eb="2">
      <t>ジリツ</t>
    </rPh>
    <rPh sb="2" eb="4">
      <t>シンケイ</t>
    </rPh>
    <rPh sb="4" eb="5">
      <t>ケイ</t>
    </rPh>
    <rPh sb="6" eb="8">
      <t>ショウガイ</t>
    </rPh>
    <phoneticPr fontId="3"/>
  </si>
  <si>
    <t>低血圧症</t>
    <rPh sb="0" eb="3">
      <t>テイケツアツ</t>
    </rPh>
    <rPh sb="3" eb="4">
      <t>ショウ</t>
    </rPh>
    <phoneticPr fontId="3"/>
  </si>
  <si>
    <t>0606</t>
    <phoneticPr fontId="3"/>
  </si>
  <si>
    <t>Others</t>
    <phoneticPr fontId="3"/>
  </si>
  <si>
    <t>0912</t>
    <phoneticPr fontId="3"/>
  </si>
  <si>
    <t>Other disorders of circulatory system</t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</si>
  <si>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</si>
  <si>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</si>
  <si>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Diseases of the eye and adnexa</t>
    <phoneticPr fontId="3"/>
  </si>
  <si>
    <t>Diseases of the respiratory system</t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</si>
  <si>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</si>
  <si>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呼吸器系の疾患</t>
    <rPh sb="0" eb="3">
      <t>コキュウキ</t>
    </rPh>
    <rPh sb="3" eb="4">
      <t>ケイ</t>
    </rPh>
    <rPh sb="5" eb="7">
      <t>シッカン</t>
    </rPh>
    <phoneticPr fontId="3"/>
  </si>
  <si>
    <t>0701</t>
    <phoneticPr fontId="3"/>
  </si>
  <si>
    <t>Conjunctivitis</t>
    <phoneticPr fontId="3"/>
  </si>
  <si>
    <t>1001</t>
    <phoneticPr fontId="3"/>
  </si>
  <si>
    <t>Acute nasopharyngitis［common cold］</t>
    <phoneticPr fontId="3"/>
  </si>
  <si>
    <t>結膜炎</t>
    <rPh sb="0" eb="2">
      <t>ケツマク</t>
    </rPh>
    <rPh sb="2" eb="3">
      <t>エン</t>
    </rPh>
    <phoneticPr fontId="3"/>
  </si>
  <si>
    <t>急性鼻咽頭炎［かぜ］（感冒）</t>
    <rPh sb="0" eb="2">
      <t>キュウセイ</t>
    </rPh>
    <rPh sb="2" eb="3">
      <t>ハナ</t>
    </rPh>
    <rPh sb="3" eb="6">
      <t>イントウエン</t>
    </rPh>
    <rPh sb="11" eb="13">
      <t>カンボウ</t>
    </rPh>
    <phoneticPr fontId="3"/>
  </si>
  <si>
    <t>0702</t>
    <phoneticPr fontId="3"/>
  </si>
  <si>
    <t>Cataract</t>
    <phoneticPr fontId="3"/>
  </si>
  <si>
    <t>1002</t>
    <phoneticPr fontId="3"/>
  </si>
  <si>
    <t>Acute pharyngitis and tonsillitis</t>
    <phoneticPr fontId="3"/>
  </si>
  <si>
    <t>白内障</t>
    <rPh sb="0" eb="3">
      <t>ハクナイショウ</t>
    </rPh>
    <phoneticPr fontId="3"/>
  </si>
  <si>
    <t>急性咽頭炎及び急性扁桃炎</t>
    <rPh sb="0" eb="2">
      <t>キュウセイ</t>
    </rPh>
    <rPh sb="2" eb="4">
      <t>イントウ</t>
    </rPh>
    <rPh sb="4" eb="5">
      <t>エン</t>
    </rPh>
    <rPh sb="5" eb="6">
      <t>オヨ</t>
    </rPh>
    <rPh sb="7" eb="9">
      <t>キュウセイ</t>
    </rPh>
    <rPh sb="9" eb="12">
      <t>ヘントウエン</t>
    </rPh>
    <phoneticPr fontId="3"/>
  </si>
  <si>
    <t>0703</t>
    <phoneticPr fontId="3"/>
  </si>
  <si>
    <t>Disorders of refraction snd accommodation</t>
    <phoneticPr fontId="3"/>
  </si>
  <si>
    <t>1003</t>
    <phoneticPr fontId="3"/>
  </si>
  <si>
    <t>Other acute upper resporatory infections</t>
    <phoneticPr fontId="3"/>
  </si>
  <si>
    <t>屈折及び調節の障害</t>
    <rPh sb="0" eb="2">
      <t>クッセツ</t>
    </rPh>
    <rPh sb="2" eb="3">
      <t>オヨ</t>
    </rPh>
    <rPh sb="4" eb="6">
      <t>チョウセツ</t>
    </rPh>
    <rPh sb="7" eb="9">
      <t>ショウガイ</t>
    </rPh>
    <phoneticPr fontId="3"/>
  </si>
  <si>
    <t>その他の急性上気道感染症</t>
    <rPh sb="2" eb="3">
      <t>タ</t>
    </rPh>
    <rPh sb="4" eb="6">
      <t>キュウセイ</t>
    </rPh>
    <rPh sb="6" eb="9">
      <t>ジョウキドウ</t>
    </rPh>
    <rPh sb="9" eb="12">
      <t>カンセンショウ</t>
    </rPh>
    <phoneticPr fontId="3"/>
  </si>
  <si>
    <t>0704</t>
    <phoneticPr fontId="3"/>
  </si>
  <si>
    <t>Other diseases of the eye and adnexa</t>
    <phoneticPr fontId="3"/>
  </si>
  <si>
    <t>1004</t>
    <phoneticPr fontId="3"/>
  </si>
  <si>
    <t>Pneumonia</t>
    <phoneticPr fontId="3"/>
  </si>
  <si>
    <t>その他の眼及び付属器の疾患</t>
    <rPh sb="2" eb="3">
      <t>タ</t>
    </rPh>
    <rPh sb="4" eb="5">
      <t>メ</t>
    </rPh>
    <rPh sb="5" eb="6">
      <t>オヨ</t>
    </rPh>
    <rPh sb="7" eb="9">
      <t>フゾク</t>
    </rPh>
    <rPh sb="9" eb="10">
      <t>キ</t>
    </rPh>
    <rPh sb="11" eb="13">
      <t>シッカン</t>
    </rPh>
    <phoneticPr fontId="3"/>
  </si>
  <si>
    <t>肺炎</t>
    <rPh sb="0" eb="2">
      <t>ハイエン</t>
    </rPh>
    <phoneticPr fontId="3"/>
  </si>
  <si>
    <t>1005</t>
    <phoneticPr fontId="3"/>
  </si>
  <si>
    <t>Acute bronchitis and bronchiolitis</t>
    <phoneticPr fontId="3"/>
  </si>
  <si>
    <t>Diseases of the ear and mastoid process</t>
    <phoneticPr fontId="3"/>
  </si>
  <si>
    <t>急性気管支炎及び急性細気管支炎</t>
    <rPh sb="0" eb="6">
      <t>キュウセイキカンシエン</t>
    </rPh>
    <rPh sb="6" eb="7">
      <t>オヨ</t>
    </rPh>
    <rPh sb="8" eb="15">
      <t>キュウセイサイキカンシエン</t>
    </rPh>
    <phoneticPr fontId="3"/>
  </si>
  <si>
    <t>耳及び乳様突起の疾患</t>
    <rPh sb="0" eb="1">
      <t>ミミ</t>
    </rPh>
    <rPh sb="1" eb="2">
      <t>オヨ</t>
    </rPh>
    <rPh sb="3" eb="7">
      <t>ニュウヨウトッキ</t>
    </rPh>
    <rPh sb="8" eb="10">
      <t>シッカン</t>
    </rPh>
    <phoneticPr fontId="3"/>
  </si>
  <si>
    <t>1006</t>
    <phoneticPr fontId="3"/>
  </si>
  <si>
    <t>Vasomotor and allergic rhinitis</t>
    <phoneticPr fontId="3"/>
  </si>
  <si>
    <t>0801</t>
    <phoneticPr fontId="3"/>
  </si>
  <si>
    <t>Otitis externa</t>
    <phoneticPr fontId="3"/>
  </si>
  <si>
    <t>アレルギー性鼻炎</t>
    <rPh sb="5" eb="8">
      <t>セイビエン</t>
    </rPh>
    <phoneticPr fontId="3"/>
  </si>
  <si>
    <t>外耳炎</t>
    <rPh sb="0" eb="3">
      <t>ガイジエン</t>
    </rPh>
    <phoneticPr fontId="3"/>
  </si>
  <si>
    <t>1007</t>
    <phoneticPr fontId="3"/>
  </si>
  <si>
    <t>Chronic sinusitis</t>
    <phoneticPr fontId="3"/>
  </si>
  <si>
    <t>0802</t>
    <phoneticPr fontId="3"/>
  </si>
  <si>
    <t>Other disorders of external ear</t>
    <phoneticPr fontId="3"/>
  </si>
  <si>
    <t>慢性副鼻腔炎</t>
    <rPh sb="0" eb="6">
      <t>マンセイフクビクウエン</t>
    </rPh>
    <phoneticPr fontId="3"/>
  </si>
  <si>
    <t>その他の外耳疾患</t>
    <rPh sb="2" eb="3">
      <t>タ</t>
    </rPh>
    <rPh sb="4" eb="6">
      <t>ガイジ</t>
    </rPh>
    <rPh sb="6" eb="8">
      <t>シッカン</t>
    </rPh>
    <phoneticPr fontId="3"/>
  </si>
  <si>
    <t>1008</t>
    <phoneticPr fontId="3"/>
  </si>
  <si>
    <t xml:space="preserve">Bronchitis, not specified as acute or chronic </t>
    <phoneticPr fontId="3"/>
  </si>
  <si>
    <t>0803</t>
    <phoneticPr fontId="3"/>
  </si>
  <si>
    <t>Otitis media</t>
    <phoneticPr fontId="3"/>
  </si>
  <si>
    <t>急性又は慢性と明示されない気管支炎</t>
    <rPh sb="0" eb="2">
      <t>キュウセイ</t>
    </rPh>
    <rPh sb="2" eb="3">
      <t>マタ</t>
    </rPh>
    <rPh sb="4" eb="6">
      <t>マンセイ</t>
    </rPh>
    <rPh sb="7" eb="9">
      <t>メイジ</t>
    </rPh>
    <rPh sb="13" eb="16">
      <t>キカンシ</t>
    </rPh>
    <rPh sb="16" eb="17">
      <t>エン</t>
    </rPh>
    <phoneticPr fontId="3"/>
  </si>
  <si>
    <t>中耳炎</t>
    <rPh sb="0" eb="2">
      <t>チュウジ</t>
    </rPh>
    <rPh sb="2" eb="3">
      <t>エン</t>
    </rPh>
    <phoneticPr fontId="3"/>
  </si>
  <si>
    <t>1009</t>
    <phoneticPr fontId="3"/>
  </si>
  <si>
    <t>Chronic obstructive pulmonary diseases</t>
    <phoneticPr fontId="3"/>
  </si>
  <si>
    <t>0804</t>
    <phoneticPr fontId="3"/>
  </si>
  <si>
    <t>Other diseasea of middle ear and mastoid</t>
    <phoneticPr fontId="3"/>
  </si>
  <si>
    <t>慢性閉塞性肺疾患</t>
    <rPh sb="0" eb="8">
      <t>マンセイヘイソクセイハイシッカン</t>
    </rPh>
    <phoneticPr fontId="3"/>
  </si>
  <si>
    <t>その他の中耳及び乳様突起の疾患</t>
    <rPh sb="2" eb="3">
      <t>タ</t>
    </rPh>
    <rPh sb="4" eb="5">
      <t>ナカ</t>
    </rPh>
    <rPh sb="5" eb="6">
      <t>ミミ</t>
    </rPh>
    <rPh sb="6" eb="7">
      <t>オヨ</t>
    </rPh>
    <rPh sb="8" eb="12">
      <t>ニュウヨウトッキ</t>
    </rPh>
    <rPh sb="13" eb="15">
      <t>シッカン</t>
    </rPh>
    <phoneticPr fontId="3"/>
  </si>
  <si>
    <t>1010</t>
    <phoneticPr fontId="3"/>
  </si>
  <si>
    <t>Asthma</t>
    <phoneticPr fontId="3"/>
  </si>
  <si>
    <t>0805</t>
    <phoneticPr fontId="3"/>
  </si>
  <si>
    <t>Disorders of vestibular function</t>
    <phoneticPr fontId="3"/>
  </si>
  <si>
    <t>喘息</t>
    <rPh sb="0" eb="2">
      <t>ゼンソク</t>
    </rPh>
    <phoneticPr fontId="3"/>
  </si>
  <si>
    <t>メニエール病</t>
    <rPh sb="5" eb="6">
      <t>ビョウ</t>
    </rPh>
    <phoneticPr fontId="3"/>
  </si>
  <si>
    <t>1011</t>
    <phoneticPr fontId="3"/>
  </si>
  <si>
    <t>Other diseases of respiratory system</t>
    <phoneticPr fontId="3"/>
  </si>
  <si>
    <t>0806</t>
    <phoneticPr fontId="3"/>
  </si>
  <si>
    <t>Other diseases of inner ear</t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</si>
  <si>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</si>
  <si>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その他の内耳疾患</t>
    <rPh sb="2" eb="3">
      <t>タ</t>
    </rPh>
    <rPh sb="4" eb="6">
      <t>ナイジ</t>
    </rPh>
    <rPh sb="6" eb="8">
      <t>シッカン</t>
    </rPh>
    <phoneticPr fontId="3"/>
  </si>
  <si>
    <t>0807</t>
    <phoneticPr fontId="3"/>
  </si>
  <si>
    <t>Other disorders of ear</t>
    <phoneticPr fontId="3"/>
  </si>
  <si>
    <t>Diseases of the digestive system</t>
    <phoneticPr fontId="3"/>
  </si>
  <si>
    <t>その他の耳疾患</t>
    <rPh sb="2" eb="3">
      <t>タ</t>
    </rPh>
    <rPh sb="4" eb="5">
      <t>ミミ</t>
    </rPh>
    <rPh sb="5" eb="7">
      <t>シッカン</t>
    </rPh>
    <phoneticPr fontId="3"/>
  </si>
  <si>
    <t>消化器系の疾患</t>
    <rPh sb="0" eb="4">
      <t>ショウカキケイ</t>
    </rPh>
    <rPh sb="5" eb="7">
      <t>シッカン</t>
    </rPh>
    <phoneticPr fontId="3"/>
  </si>
  <si>
    <t>1101</t>
    <phoneticPr fontId="3"/>
  </si>
  <si>
    <t>Dental caries</t>
    <phoneticPr fontId="3"/>
  </si>
  <si>
    <t>Diseases of the circulatory system</t>
    <phoneticPr fontId="3"/>
  </si>
  <si>
    <t>う蝕</t>
    <rPh sb="1" eb="2">
      <t>ショク</t>
    </rPh>
    <phoneticPr fontId="3"/>
  </si>
  <si>
    <t>循環器系の疾患</t>
    <rPh sb="0" eb="3">
      <t>ジュンカンキ</t>
    </rPh>
    <rPh sb="3" eb="4">
      <t>ケイ</t>
    </rPh>
    <rPh sb="5" eb="7">
      <t>シッカン</t>
    </rPh>
    <phoneticPr fontId="3"/>
  </si>
  <si>
    <t>1102</t>
    <phoneticPr fontId="3"/>
  </si>
  <si>
    <t>Gingivitis and periodontal diseases</t>
    <phoneticPr fontId="3"/>
  </si>
  <si>
    <t>0901</t>
    <phoneticPr fontId="3"/>
  </si>
  <si>
    <t>Hypertensive diseases</t>
    <phoneticPr fontId="3"/>
  </si>
  <si>
    <t>歯肉炎及び歯周疾患</t>
    <rPh sb="0" eb="2">
      <t>シニク</t>
    </rPh>
    <rPh sb="2" eb="3">
      <t>エン</t>
    </rPh>
    <rPh sb="3" eb="4">
      <t>オヨ</t>
    </rPh>
    <rPh sb="5" eb="7">
      <t>シシュウ</t>
    </rPh>
    <rPh sb="7" eb="9">
      <t>シッカン</t>
    </rPh>
    <phoneticPr fontId="3"/>
  </si>
  <si>
    <t>高血圧性の疾患</t>
    <rPh sb="0" eb="4">
      <t>コウケツアツセイ</t>
    </rPh>
    <rPh sb="5" eb="7">
      <t>シッカン</t>
    </rPh>
    <phoneticPr fontId="3"/>
  </si>
  <si>
    <t>1103</t>
    <phoneticPr fontId="3"/>
  </si>
  <si>
    <t>Other disorders of teeth and supporting</t>
    <phoneticPr fontId="3"/>
  </si>
  <si>
    <t>0902</t>
    <phoneticPr fontId="3"/>
  </si>
  <si>
    <t>Ischaemic heart diseases</t>
    <phoneticPr fontId="3"/>
  </si>
  <si>
    <t>strucures</t>
    <phoneticPr fontId="3"/>
  </si>
  <si>
    <t>虚血性心疾患</t>
    <rPh sb="0" eb="6">
      <t>キョケツセイシンシッカン</t>
    </rPh>
    <phoneticPr fontId="3"/>
  </si>
  <si>
    <t>その他の歯及び歯の支持組織の障害</t>
    <rPh sb="2" eb="3">
      <t>タ</t>
    </rPh>
    <rPh sb="4" eb="5">
      <t>ハ</t>
    </rPh>
    <rPh sb="5" eb="6">
      <t>オヨ</t>
    </rPh>
    <rPh sb="7" eb="8">
      <t>ハ</t>
    </rPh>
    <rPh sb="9" eb="11">
      <t>シジ</t>
    </rPh>
    <rPh sb="11" eb="13">
      <t>ソシキ</t>
    </rPh>
    <rPh sb="14" eb="16">
      <t>ショウガイ</t>
    </rPh>
    <phoneticPr fontId="3"/>
  </si>
  <si>
    <t>0903</t>
    <phoneticPr fontId="3"/>
  </si>
  <si>
    <t>Other forms of heart disease</t>
    <phoneticPr fontId="3"/>
  </si>
  <si>
    <t>1104</t>
    <phoneticPr fontId="3"/>
  </si>
  <si>
    <t>Gastric and duodenal ulcer</t>
    <phoneticPr fontId="3"/>
  </si>
  <si>
    <t>その他の心疾患</t>
    <rPh sb="2" eb="3">
      <t>タ</t>
    </rPh>
    <rPh sb="4" eb="7">
      <t>シンシッカン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</si>
  <si>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</si>
  <si>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0904</t>
    <phoneticPr fontId="3"/>
  </si>
  <si>
    <t>Subarachnoid hemorrhage</t>
    <phoneticPr fontId="3"/>
  </si>
  <si>
    <t>1105</t>
    <phoneticPr fontId="3"/>
  </si>
  <si>
    <t>Gastritis and duodenitis</t>
    <phoneticPr fontId="3"/>
  </si>
  <si>
    <t>くも膜下出血</t>
    <rPh sb="2" eb="6">
      <t>マクカシュッケツ</t>
    </rPh>
    <phoneticPr fontId="3"/>
  </si>
  <si>
    <t>胃炎及び十二指腸炎</t>
    <rPh sb="0" eb="2">
      <t>イエン</t>
    </rPh>
    <rPh sb="2" eb="3">
      <t>オヨ</t>
    </rPh>
    <rPh sb="4" eb="8">
      <t>ジュウニシチョウ</t>
    </rPh>
    <rPh sb="8" eb="9">
      <t>エン</t>
    </rPh>
    <phoneticPr fontId="3"/>
  </si>
  <si>
    <t>0905</t>
    <phoneticPr fontId="3"/>
  </si>
  <si>
    <t>Intracerebral hemorrhage</t>
    <phoneticPr fontId="3"/>
  </si>
  <si>
    <t>1106</t>
    <phoneticPr fontId="3"/>
  </si>
  <si>
    <t>Alcoholic liver disease</t>
    <phoneticPr fontId="3"/>
  </si>
  <si>
    <t>脳内出血</t>
    <rPh sb="0" eb="2">
      <t>ノウナイ</t>
    </rPh>
    <rPh sb="2" eb="4">
      <t>シュッケツ</t>
    </rPh>
    <phoneticPr fontId="3"/>
  </si>
  <si>
    <t>アルコール性肝疾患</t>
    <rPh sb="5" eb="6">
      <t>セイ</t>
    </rPh>
    <rPh sb="6" eb="9">
      <t>カンシッカン</t>
    </rPh>
    <phoneticPr fontId="3"/>
  </si>
  <si>
    <t>0906</t>
    <phoneticPr fontId="3"/>
  </si>
  <si>
    <t>Occulusion of precerebral and Cerebral arteries</t>
    <phoneticPr fontId="3"/>
  </si>
  <si>
    <t>1107</t>
    <phoneticPr fontId="3"/>
  </si>
  <si>
    <t>Chronic hepatitis, not elsewhere classified</t>
    <phoneticPr fontId="3"/>
  </si>
  <si>
    <t>脳梗塞</t>
    <rPh sb="0" eb="3">
      <t>ノウコウソク</t>
    </rPh>
    <phoneticPr fontId="3"/>
  </si>
  <si>
    <t>慢性肝炎（アルコール性のものを除く）</t>
    <rPh sb="0" eb="2">
      <t>マンセイ</t>
    </rPh>
    <rPh sb="2" eb="4">
      <t>カンエン</t>
    </rPh>
    <rPh sb="10" eb="11">
      <t>セイ</t>
    </rPh>
    <rPh sb="15" eb="16">
      <t>ノゾ</t>
    </rPh>
    <phoneticPr fontId="3"/>
  </si>
  <si>
    <t>0907</t>
    <phoneticPr fontId="3"/>
  </si>
  <si>
    <t>Cerebral arteriosclerosis</t>
    <phoneticPr fontId="3"/>
  </si>
  <si>
    <t>1108</t>
    <phoneticPr fontId="3"/>
  </si>
  <si>
    <t>Liver cirrhosis</t>
    <phoneticPr fontId="3"/>
  </si>
  <si>
    <t>脳動脈硬化（症）</t>
    <rPh sb="0" eb="1">
      <t>ノウ</t>
    </rPh>
    <rPh sb="1" eb="3">
      <t>ドウミャク</t>
    </rPh>
    <rPh sb="3" eb="5">
      <t>コウカ</t>
    </rPh>
    <rPh sb="6" eb="7">
      <t>ショウ</t>
    </rPh>
    <phoneticPr fontId="3"/>
  </si>
  <si>
    <t>肝硬変（アルコール性のものを除く）</t>
    <rPh sb="0" eb="3">
      <t>カンコウヘン</t>
    </rPh>
    <rPh sb="9" eb="10">
      <t>セイ</t>
    </rPh>
    <rPh sb="14" eb="15">
      <t>ノゾ</t>
    </rPh>
    <phoneticPr fontId="3"/>
  </si>
  <si>
    <t>0908</t>
    <phoneticPr fontId="3"/>
  </si>
  <si>
    <t>Other cerebrovascular diseases</t>
    <phoneticPr fontId="3"/>
  </si>
  <si>
    <t>1109</t>
    <phoneticPr fontId="3"/>
  </si>
  <si>
    <t>Other disorders of liver</t>
    <phoneticPr fontId="3"/>
  </si>
  <si>
    <t>その他の脳血管疾患</t>
    <rPh sb="2" eb="3">
      <t>タ</t>
    </rPh>
    <rPh sb="4" eb="5">
      <t>ノウ</t>
    </rPh>
    <rPh sb="5" eb="7">
      <t>ケッカン</t>
    </rPh>
    <rPh sb="7" eb="9">
      <t>シッカン</t>
    </rPh>
    <phoneticPr fontId="3"/>
  </si>
  <si>
    <t>その他の肝疾患</t>
    <rPh sb="2" eb="3">
      <t>タ</t>
    </rPh>
    <rPh sb="4" eb="7">
      <t>カンシッカン</t>
    </rPh>
    <phoneticPr fontId="3"/>
  </si>
  <si>
    <t>0909</t>
    <phoneticPr fontId="3"/>
  </si>
  <si>
    <t>Atherosclerosis</t>
    <phoneticPr fontId="3"/>
  </si>
  <si>
    <t>1110</t>
    <phoneticPr fontId="3"/>
  </si>
  <si>
    <t>Cholelithiasis and cholecystitis</t>
    <phoneticPr fontId="3"/>
  </si>
  <si>
    <t>動脈硬化（症）</t>
    <rPh sb="0" eb="2">
      <t>ドウミャク</t>
    </rPh>
    <rPh sb="2" eb="4">
      <t>コウカ</t>
    </rPh>
    <rPh sb="5" eb="6">
      <t>ショウ</t>
    </rPh>
    <phoneticPr fontId="3"/>
  </si>
  <si>
    <t>胆石症及び胆のう炎</t>
    <rPh sb="0" eb="2">
      <t>タンセキ</t>
    </rPh>
    <rPh sb="2" eb="3">
      <t>ショウ</t>
    </rPh>
    <rPh sb="3" eb="4">
      <t>オヨ</t>
    </rPh>
    <rPh sb="5" eb="6">
      <t>タン</t>
    </rPh>
    <rPh sb="8" eb="9">
      <t>エン</t>
    </rPh>
    <phoneticPr fontId="3"/>
  </si>
  <si>
    <t>0910</t>
    <phoneticPr fontId="3"/>
  </si>
  <si>
    <t>Haemorrhoids</t>
    <phoneticPr fontId="3"/>
  </si>
  <si>
    <t>1111</t>
    <phoneticPr fontId="3"/>
  </si>
  <si>
    <t>Diseases of pancreas</t>
    <phoneticPr fontId="3"/>
  </si>
  <si>
    <t>痔核</t>
    <rPh sb="0" eb="2">
      <t>ジカク</t>
    </rPh>
    <phoneticPr fontId="3"/>
  </si>
  <si>
    <t>膵疾患</t>
    <rPh sb="0" eb="1">
      <t>スイ</t>
    </rPh>
    <rPh sb="1" eb="3">
      <t>シッカン</t>
    </rPh>
    <phoneticPr fontId="3"/>
  </si>
  <si>
    <t>1112</t>
    <phoneticPr fontId="3"/>
  </si>
  <si>
    <t>Other diseases of digestive system</t>
    <phoneticPr fontId="3"/>
  </si>
  <si>
    <t>1408</t>
    <phoneticPr fontId="3"/>
  </si>
  <si>
    <t>Other disorders of breast and female genital</t>
    <phoneticPr fontId="3"/>
  </si>
  <si>
    <t>organs</t>
    <phoneticPr fontId="3"/>
  </si>
  <si>
    <t>Diseases of the skin and subcutaneous tissue</t>
    <phoneticPr fontId="3"/>
  </si>
  <si>
    <t>乳房及びその他の女性生殖器の疾患</t>
    <rPh sb="0" eb="2">
      <t>ニュウボウ</t>
    </rPh>
    <rPh sb="2" eb="3">
      <t>オヨ</t>
    </rPh>
    <rPh sb="6" eb="7">
      <t>タ</t>
    </rPh>
    <rPh sb="8" eb="10">
      <t>ジョセイ</t>
    </rPh>
    <rPh sb="10" eb="13">
      <t>セイショクキ</t>
    </rPh>
    <rPh sb="14" eb="16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</si>
  <si>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</si>
  <si>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1201</t>
    <phoneticPr fontId="3"/>
  </si>
  <si>
    <t>Infections of the skin and subcutaneous tissue</t>
    <phoneticPr fontId="3"/>
  </si>
  <si>
    <t>Pregnancy, childbirth and the puerperium</t>
    <phoneticPr fontId="3"/>
  </si>
  <si>
    <t>皮膚及び皮下組織の感染症</t>
    <rPh sb="0" eb="2">
      <t>ヒフ</t>
    </rPh>
    <rPh sb="2" eb="3">
      <t>オヨ</t>
    </rPh>
    <rPh sb="4" eb="6">
      <t>ヒカ</t>
    </rPh>
    <rPh sb="6" eb="8">
      <t>ソシキ</t>
    </rPh>
    <rPh sb="9" eb="12">
      <t>カンセンショウ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</si>
  <si>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</si>
  <si>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1202</t>
    <phoneticPr fontId="3"/>
  </si>
  <si>
    <t>Dermatitis and eczema</t>
    <phoneticPr fontId="3"/>
  </si>
  <si>
    <t>1501</t>
    <phoneticPr fontId="3"/>
  </si>
  <si>
    <t>Pregnancy with abortive outcome</t>
    <phoneticPr fontId="3"/>
  </si>
  <si>
    <t>皮膚炎及び湿疹</t>
    <rPh sb="0" eb="2">
      <t>ヒフ</t>
    </rPh>
    <rPh sb="2" eb="3">
      <t>エン</t>
    </rPh>
    <rPh sb="3" eb="4">
      <t>オヨ</t>
    </rPh>
    <rPh sb="5" eb="7">
      <t>シッシン</t>
    </rPh>
    <phoneticPr fontId="3"/>
  </si>
  <si>
    <t>1203</t>
    <phoneticPr fontId="3"/>
  </si>
  <si>
    <t>1502</t>
    <phoneticPr fontId="3"/>
  </si>
  <si>
    <t>Edema, proteinuria and hypertensive disorders</t>
    <phoneticPr fontId="3"/>
  </si>
  <si>
    <t>その他の皮膚及び皮下組織の疾患</t>
    <rPh sb="2" eb="3">
      <t>タ</t>
    </rPh>
    <rPh sb="4" eb="6">
      <t>ヒフ</t>
    </rPh>
    <rPh sb="6" eb="7">
      <t>オヨ</t>
    </rPh>
    <rPh sb="8" eb="10">
      <t>ヒカ</t>
    </rPh>
    <rPh sb="10" eb="12">
      <t>ソシキ</t>
    </rPh>
    <rPh sb="13" eb="15">
      <t>シッカン</t>
    </rPh>
    <phoneticPr fontId="3"/>
  </si>
  <si>
    <t>in pregnancy, childbirth and the puerperium</t>
    <phoneticPr fontId="3"/>
  </si>
  <si>
    <t>妊娠高血圧症候群</t>
    <rPh sb="0" eb="2">
      <t>ニンシン</t>
    </rPh>
    <rPh sb="2" eb="5">
      <t>コウケツアツ</t>
    </rPh>
    <rPh sb="5" eb="8">
      <t>ショウコウグン</t>
    </rPh>
    <phoneticPr fontId="3"/>
  </si>
  <si>
    <t>Diseases of the musculoskeletal system and</t>
    <phoneticPr fontId="3"/>
  </si>
  <si>
    <t>*</t>
    <phoneticPr fontId="3"/>
  </si>
  <si>
    <t>1503</t>
    <phoneticPr fontId="3"/>
  </si>
  <si>
    <t>Single spontaneous delivery</t>
    <phoneticPr fontId="3"/>
  </si>
  <si>
    <t>connective tissue</t>
    <phoneticPr fontId="3"/>
  </si>
  <si>
    <t>単胎自然分娩</t>
    <rPh sb="0" eb="1">
      <t>タン</t>
    </rPh>
    <rPh sb="1" eb="2">
      <t>ハラ</t>
    </rPh>
    <rPh sb="2" eb="4">
      <t>シゼン</t>
    </rPh>
    <rPh sb="4" eb="6">
      <t>ブンベン</t>
    </rPh>
    <phoneticPr fontId="3"/>
  </si>
  <si>
    <t>筋骨格系及び結合組織の疾患</t>
    <rPh sb="0" eb="3">
      <t>キンコッカク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</si>
  <si>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1504</t>
    <phoneticPr fontId="3"/>
  </si>
  <si>
    <t>1301</t>
    <phoneticPr fontId="3"/>
  </si>
  <si>
    <t>Inflammatory polyarthropathies</t>
    <phoneticPr fontId="3"/>
  </si>
  <si>
    <t>その他の妊娠、分娩及び産じょく</t>
    <rPh sb="2" eb="3">
      <t>タ</t>
    </rPh>
    <rPh sb="4" eb="6">
      <t>ニンシン</t>
    </rPh>
    <rPh sb="7" eb="9">
      <t>ブンベン</t>
    </rPh>
    <rPh sb="9" eb="10">
      <t>オヨ</t>
    </rPh>
    <rPh sb="11" eb="12">
      <t>サン</t>
    </rPh>
    <phoneticPr fontId="3"/>
  </si>
  <si>
    <t>炎症性多発性関節障害</t>
    <rPh sb="0" eb="3">
      <t>エンショウセイ</t>
    </rPh>
    <rPh sb="3" eb="6">
      <t>タハツセイ</t>
    </rPh>
    <rPh sb="6" eb="8">
      <t>カンセツ</t>
    </rPh>
    <rPh sb="8" eb="10">
      <t>ショウガイ</t>
    </rPh>
    <phoneticPr fontId="3"/>
  </si>
  <si>
    <t>1302</t>
    <phoneticPr fontId="3"/>
  </si>
  <si>
    <t>Arthrosis</t>
    <phoneticPr fontId="3"/>
  </si>
  <si>
    <t xml:space="preserve">Certain conditions originating in the perinatal </t>
    <phoneticPr fontId="3"/>
  </si>
  <si>
    <t>関節症</t>
    <rPh sb="0" eb="3">
      <t>カンセツショウ</t>
    </rPh>
    <phoneticPr fontId="3"/>
  </si>
  <si>
    <t>period</t>
    <phoneticPr fontId="3"/>
  </si>
  <si>
    <t>1303</t>
    <phoneticPr fontId="3"/>
  </si>
  <si>
    <t>Spondylopathies</t>
    <phoneticPr fontId="3"/>
  </si>
  <si>
    <t>周産期に発生した病態</t>
    <rPh sb="0" eb="3">
      <t>シュウサンキ</t>
    </rPh>
    <rPh sb="4" eb="6">
      <t>ハッセイ</t>
    </rPh>
    <rPh sb="8" eb="10">
      <t>ビョウタイ</t>
    </rPh>
    <phoneticPr fontId="3"/>
  </si>
  <si>
    <t>脊椎障害（脊椎症を含む）</t>
    <rPh sb="0" eb="2">
      <t>セキツイ</t>
    </rPh>
    <rPh sb="2" eb="4">
      <t>ショウガイ</t>
    </rPh>
    <rPh sb="5" eb="8">
      <t>セキツイショウ</t>
    </rPh>
    <rPh sb="9" eb="10">
      <t>フク</t>
    </rPh>
    <phoneticPr fontId="3"/>
  </si>
  <si>
    <t>1601</t>
    <phoneticPr fontId="3"/>
  </si>
  <si>
    <t>Disorders related to pregnancy and fetal growth</t>
    <phoneticPr fontId="3"/>
  </si>
  <si>
    <t>1304</t>
    <phoneticPr fontId="3"/>
  </si>
  <si>
    <t>Intervertebral disc disorders</t>
    <phoneticPr fontId="3"/>
  </si>
  <si>
    <t>妊娠及び胎児発育に関連する障害</t>
    <rPh sb="0" eb="2">
      <t>ニンシン</t>
    </rPh>
    <rPh sb="2" eb="3">
      <t>オヨ</t>
    </rPh>
    <rPh sb="4" eb="6">
      <t>タイジ</t>
    </rPh>
    <rPh sb="6" eb="8">
      <t>ハツイク</t>
    </rPh>
    <rPh sb="9" eb="11">
      <t>カンレン</t>
    </rPh>
    <rPh sb="13" eb="15">
      <t>ショウガイ</t>
    </rPh>
    <phoneticPr fontId="3"/>
  </si>
  <si>
    <t>椎間板障害</t>
    <rPh sb="0" eb="3">
      <t>ツイカンバン</t>
    </rPh>
    <rPh sb="3" eb="5">
      <t>ショウガイ</t>
    </rPh>
    <phoneticPr fontId="3"/>
  </si>
  <si>
    <t>1602</t>
    <phoneticPr fontId="3"/>
  </si>
  <si>
    <t>1305</t>
    <phoneticPr fontId="3"/>
  </si>
  <si>
    <t>Cervicobrachial syndrome</t>
    <phoneticPr fontId="3"/>
  </si>
  <si>
    <t>その他の周産期に発生した病態</t>
    <rPh sb="2" eb="3">
      <t>タ</t>
    </rPh>
    <rPh sb="4" eb="7">
      <t>シュウサンキ</t>
    </rPh>
    <rPh sb="8" eb="10">
      <t>ハッセイ</t>
    </rPh>
    <rPh sb="12" eb="14">
      <t>ビョウタイ</t>
    </rPh>
    <phoneticPr fontId="3"/>
  </si>
  <si>
    <t>頚腕症候群</t>
    <rPh sb="0" eb="5">
      <t>ケイワンショウコウグン</t>
    </rPh>
    <phoneticPr fontId="3"/>
  </si>
  <si>
    <t>1306</t>
    <phoneticPr fontId="3"/>
  </si>
  <si>
    <t>Low back pain and sciatica</t>
    <phoneticPr fontId="3"/>
  </si>
  <si>
    <t>Congenital Malformations,  deformations and</t>
    <phoneticPr fontId="3"/>
  </si>
  <si>
    <t>腰椎症及び坐骨神経痛</t>
    <rPh sb="0" eb="3">
      <t>ヨウツイショウ</t>
    </rPh>
    <rPh sb="3" eb="4">
      <t>オヨ</t>
    </rPh>
    <rPh sb="5" eb="7">
      <t>ザコツ</t>
    </rPh>
    <rPh sb="7" eb="10">
      <t>シンケイツウ</t>
    </rPh>
    <phoneticPr fontId="3"/>
  </si>
  <si>
    <t>chromosomal abnormalities</t>
    <phoneticPr fontId="3"/>
  </si>
  <si>
    <t>1307</t>
    <phoneticPr fontId="3"/>
  </si>
  <si>
    <t>Other dorsopathies</t>
    <phoneticPr fontId="3"/>
  </si>
  <si>
    <t>先天奇形、変形及び染色体異常</t>
    <rPh sb="0" eb="4">
      <t>センテンキケイ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3"/>
  </si>
  <si>
    <t>その他の脊柱障害</t>
    <rPh sb="2" eb="3">
      <t>タ</t>
    </rPh>
    <rPh sb="4" eb="6">
      <t>セキチュウ</t>
    </rPh>
    <rPh sb="6" eb="8">
      <t>ショウガイ</t>
    </rPh>
    <phoneticPr fontId="3"/>
  </si>
  <si>
    <t>1701</t>
    <phoneticPr fontId="3"/>
  </si>
  <si>
    <t>Congenital anomalies of heart</t>
    <phoneticPr fontId="3"/>
  </si>
  <si>
    <t>1308</t>
    <phoneticPr fontId="3"/>
  </si>
  <si>
    <t>Shoulder lesions</t>
    <phoneticPr fontId="3"/>
  </si>
  <si>
    <t>心臓の先天奇形</t>
    <rPh sb="0" eb="2">
      <t>シンゾウ</t>
    </rPh>
    <rPh sb="3" eb="5">
      <t>センテン</t>
    </rPh>
    <rPh sb="5" eb="7">
      <t>キケイ</t>
    </rPh>
    <phoneticPr fontId="3"/>
  </si>
  <si>
    <t>肩の障害（損傷）</t>
    <rPh sb="0" eb="1">
      <t>カタ</t>
    </rPh>
    <rPh sb="2" eb="4">
      <t>ショウガイ</t>
    </rPh>
    <rPh sb="5" eb="7">
      <t>ソンショウ</t>
    </rPh>
    <phoneticPr fontId="3"/>
  </si>
  <si>
    <t>170２</t>
    <phoneticPr fontId="3"/>
  </si>
  <si>
    <t>1309</t>
    <phoneticPr fontId="3"/>
  </si>
  <si>
    <t>Disorders of bone density and structure</t>
    <phoneticPr fontId="3"/>
  </si>
  <si>
    <t>その他の先天奇形、変形及び染色体異常</t>
    <rPh sb="2" eb="3">
      <t>タ</t>
    </rPh>
    <rPh sb="4" eb="8">
      <t>センテンキケイ</t>
    </rPh>
    <rPh sb="9" eb="11">
      <t>ヘンケイ</t>
    </rPh>
    <rPh sb="11" eb="12">
      <t>オヨ</t>
    </rPh>
    <rPh sb="13" eb="18">
      <t>センショクタイイジョウ</t>
    </rPh>
    <phoneticPr fontId="3"/>
  </si>
  <si>
    <t>骨の密度及び構造の障害</t>
    <rPh sb="0" eb="1">
      <t>ホネ</t>
    </rPh>
    <rPh sb="2" eb="4">
      <t>ミツド</t>
    </rPh>
    <rPh sb="4" eb="5">
      <t>オヨ</t>
    </rPh>
    <rPh sb="6" eb="8">
      <t>コウゾウ</t>
    </rPh>
    <rPh sb="9" eb="11">
      <t>ショウガイ</t>
    </rPh>
    <phoneticPr fontId="3"/>
  </si>
  <si>
    <t>1310</t>
    <phoneticPr fontId="3"/>
  </si>
  <si>
    <t>Other diseases of skeletal muscles and</t>
    <phoneticPr fontId="3"/>
  </si>
  <si>
    <t>Symptoms,  signs and abnormal clinical and</t>
    <phoneticPr fontId="3"/>
  </si>
  <si>
    <t>connective tissues</t>
    <phoneticPr fontId="3"/>
  </si>
  <si>
    <t>laboratory finding,  not elsewhere lassified</t>
    <phoneticPr fontId="3"/>
  </si>
  <si>
    <t>その他の筋骨格系及び結合組織の疾患</t>
    <rPh sb="2" eb="3">
      <t>タ</t>
    </rPh>
    <rPh sb="4" eb="7">
      <t>キンコッカク</t>
    </rPh>
    <rPh sb="7" eb="8">
      <t>ケイ</t>
    </rPh>
    <rPh sb="8" eb="9">
      <t>オヨ</t>
    </rPh>
    <rPh sb="10" eb="14">
      <t>ケツゴウソシキ</t>
    </rPh>
    <rPh sb="15" eb="17">
      <t>シッカン</t>
    </rPh>
    <phoneticPr fontId="3"/>
  </si>
  <si>
    <t>症状、徴候及び異常臨床所見・異常検査所見で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phoneticPr fontId="3"/>
  </si>
  <si>
    <t>他に分類されないもの</t>
    <rPh sb="0" eb="1">
      <t>ホカ</t>
    </rPh>
    <rPh sb="2" eb="4">
      <t>ブンルイ</t>
    </rPh>
    <phoneticPr fontId="3"/>
  </si>
  <si>
    <t>Diseases of the genitourinary system</t>
    <phoneticPr fontId="3"/>
  </si>
  <si>
    <t>1800</t>
    <phoneticPr fontId="3"/>
  </si>
  <si>
    <t>Symotoms,  signs and abnormal clinical and</t>
    <phoneticPr fontId="3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</si>
  <si>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3"/>
  </si>
  <si>
    <t>laboratory findings,  not elsewhere classified</t>
    <phoneticPr fontId="3"/>
  </si>
  <si>
    <t>1401</t>
    <phoneticPr fontId="3"/>
  </si>
  <si>
    <t>Glomerular diseases</t>
    <phoneticPr fontId="3"/>
  </si>
  <si>
    <t>症状、徴候及び異常臨床所見・異常検査所見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20">
      <t>イジョウケンサショケン</t>
    </rPh>
    <phoneticPr fontId="3"/>
  </si>
  <si>
    <t>糸球体疾患及び腎尿細管間質性疾患</t>
    <rPh sb="0" eb="2">
      <t>シキュウ</t>
    </rPh>
    <rPh sb="2" eb="3">
      <t>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6">
      <t>カンシツセイシッカン</t>
    </rPh>
    <phoneticPr fontId="3"/>
  </si>
  <si>
    <t>で他に分類されないもの</t>
    <rPh sb="1" eb="2">
      <t>ホカ</t>
    </rPh>
    <rPh sb="3" eb="5">
      <t>ブンルイ</t>
    </rPh>
    <phoneticPr fontId="3"/>
  </si>
  <si>
    <t>1402</t>
    <phoneticPr fontId="3"/>
  </si>
  <si>
    <t>Renal failure</t>
    <phoneticPr fontId="3"/>
  </si>
  <si>
    <t>腎不全</t>
    <rPh sb="0" eb="3">
      <t>ジンフゼン</t>
    </rPh>
    <phoneticPr fontId="3"/>
  </si>
  <si>
    <t>Injury,poisoning and certain other consequences</t>
    <phoneticPr fontId="3"/>
  </si>
  <si>
    <t>1403</t>
    <phoneticPr fontId="3"/>
  </si>
  <si>
    <t>Urolithiasis</t>
    <phoneticPr fontId="3"/>
  </si>
  <si>
    <t>of external causes</t>
    <phoneticPr fontId="3"/>
  </si>
  <si>
    <t>尿路結石症</t>
    <rPh sb="0" eb="2">
      <t>ニョウロ</t>
    </rPh>
    <rPh sb="2" eb="4">
      <t>ケッセキ</t>
    </rPh>
    <rPh sb="4" eb="5">
      <t>ショウ</t>
    </rPh>
    <phoneticPr fontId="3"/>
  </si>
  <si>
    <t>損傷、中毒及びその他の外因の影響</t>
    <rPh sb="0" eb="2">
      <t>ソンショウ</t>
    </rPh>
    <rPh sb="3" eb="5">
      <t>チュウドク</t>
    </rPh>
    <rPh sb="5" eb="6">
      <t>オヨ</t>
    </rPh>
    <rPh sb="9" eb="10">
      <t>タ</t>
    </rPh>
    <rPh sb="11" eb="13">
      <t>ガイイン</t>
    </rPh>
    <rPh sb="14" eb="16">
      <t>エイキョウ</t>
    </rPh>
    <phoneticPr fontId="3"/>
  </si>
  <si>
    <t>1404</t>
    <phoneticPr fontId="3"/>
  </si>
  <si>
    <t>Other diseases of urinary system</t>
    <phoneticPr fontId="3"/>
  </si>
  <si>
    <t>1901</t>
    <phoneticPr fontId="3"/>
  </si>
  <si>
    <t>Fracture</t>
    <phoneticPr fontId="3"/>
  </si>
  <si>
    <t>その他の尿路系の疾患</t>
    <rPh sb="2" eb="3">
      <t>タ</t>
    </rPh>
    <rPh sb="4" eb="6">
      <t>ニョウロ</t>
    </rPh>
    <rPh sb="6" eb="7">
      <t>ケイ</t>
    </rPh>
    <rPh sb="8" eb="10">
      <t>シッカン</t>
    </rPh>
    <phoneticPr fontId="3"/>
  </si>
  <si>
    <t>骨折</t>
    <rPh sb="0" eb="2">
      <t>コッセツ</t>
    </rPh>
    <phoneticPr fontId="3"/>
  </si>
  <si>
    <t>1405</t>
    <phoneticPr fontId="3"/>
  </si>
  <si>
    <t>Hyperplasia of prostate</t>
    <phoneticPr fontId="3"/>
  </si>
  <si>
    <t>1902</t>
    <phoneticPr fontId="3"/>
  </si>
  <si>
    <t>Intracranial damage and internal organ damage</t>
    <phoneticPr fontId="3"/>
  </si>
  <si>
    <t>前立腺肥大（症）</t>
    <rPh sb="0" eb="3">
      <t>ゼンリツセン</t>
    </rPh>
    <rPh sb="3" eb="5">
      <t>ヒダイ</t>
    </rPh>
    <rPh sb="6" eb="7">
      <t>ショウ</t>
    </rPh>
    <phoneticPr fontId="3"/>
  </si>
  <si>
    <t>頭蓋内損傷及び内蔵の損傷</t>
    <rPh sb="0" eb="2">
      <t>ズガイ</t>
    </rPh>
    <rPh sb="2" eb="3">
      <t>ナイ</t>
    </rPh>
    <rPh sb="3" eb="5">
      <t>ソンショウ</t>
    </rPh>
    <rPh sb="5" eb="6">
      <t>オヨ</t>
    </rPh>
    <rPh sb="7" eb="9">
      <t>ナイゾウ</t>
    </rPh>
    <rPh sb="10" eb="12">
      <t>ソンショウ</t>
    </rPh>
    <phoneticPr fontId="3"/>
  </si>
  <si>
    <t>1406</t>
    <phoneticPr fontId="3"/>
  </si>
  <si>
    <t>Other diseases of male genital organs</t>
    <phoneticPr fontId="3"/>
  </si>
  <si>
    <t>1903</t>
    <phoneticPr fontId="3"/>
  </si>
  <si>
    <t>Burns and corrosions</t>
    <phoneticPr fontId="3"/>
  </si>
  <si>
    <t>その他の男性生殖器の疾患</t>
    <rPh sb="2" eb="3">
      <t>タ</t>
    </rPh>
    <rPh sb="4" eb="6">
      <t>ダンセイ</t>
    </rPh>
    <rPh sb="6" eb="9">
      <t>セイショクキ</t>
    </rPh>
    <rPh sb="10" eb="12">
      <t>シッカン</t>
    </rPh>
    <phoneticPr fontId="3"/>
  </si>
  <si>
    <t>熱傷及び腐食</t>
    <rPh sb="0" eb="2">
      <t>ネッショウ</t>
    </rPh>
    <rPh sb="2" eb="3">
      <t>オヨ</t>
    </rPh>
    <rPh sb="4" eb="6">
      <t>フショク</t>
    </rPh>
    <phoneticPr fontId="3"/>
  </si>
  <si>
    <t>1407</t>
    <phoneticPr fontId="3"/>
  </si>
  <si>
    <t>Menopausal and postmenopausal disorders</t>
    <phoneticPr fontId="3"/>
  </si>
  <si>
    <t>1904</t>
    <phoneticPr fontId="3"/>
  </si>
  <si>
    <t>Poisoning</t>
    <phoneticPr fontId="3"/>
  </si>
  <si>
    <t>月経障害及び閉経周辺期障害</t>
    <rPh sb="0" eb="2">
      <t>ゲッケイ</t>
    </rPh>
    <rPh sb="2" eb="4">
      <t>ショウガイ</t>
    </rPh>
    <rPh sb="4" eb="5">
      <t>オヨ</t>
    </rPh>
    <rPh sb="6" eb="8">
      <t>ヘイケイ</t>
    </rPh>
    <rPh sb="8" eb="10">
      <t>シュウヘン</t>
    </rPh>
    <rPh sb="10" eb="11">
      <t>キ</t>
    </rPh>
    <rPh sb="11" eb="13">
      <t>ショウガイ</t>
    </rPh>
    <phoneticPr fontId="3"/>
  </si>
  <si>
    <t>中毒</t>
    <rPh sb="0" eb="2">
      <t>チュウドク</t>
    </rPh>
    <phoneticPr fontId="3"/>
  </si>
  <si>
    <t>1905</t>
    <phoneticPr fontId="3"/>
  </si>
  <si>
    <t>その他の損傷及びその他の外因の影響</t>
    <rPh sb="2" eb="3">
      <t>タ</t>
    </rPh>
    <rPh sb="4" eb="6">
      <t>ソンショウ</t>
    </rPh>
    <rPh sb="6" eb="7">
      <t>オヨ</t>
    </rPh>
    <rPh sb="10" eb="11">
      <t>タ</t>
    </rPh>
    <rPh sb="12" eb="14">
      <t>ガイイン</t>
    </rPh>
    <rPh sb="15" eb="17">
      <t>エイキョウ</t>
    </rPh>
    <phoneticPr fontId="3"/>
  </si>
  <si>
    <t>Important：No.1503 with asterisk is not covered by the Health Insurance.</t>
    <phoneticPr fontId="3"/>
  </si>
  <si>
    <t>1503番（＊印）は健康保険は適用されません。</t>
    <rPh sb="4" eb="5">
      <t>バン</t>
    </rPh>
    <rPh sb="7" eb="8">
      <t>シルシ</t>
    </rPh>
    <rPh sb="10" eb="12">
      <t>ケンコウ</t>
    </rPh>
    <rPh sb="12" eb="14">
      <t>ホケン</t>
    </rPh>
    <rPh sb="15" eb="17">
      <t>テキヨウ</t>
    </rPh>
    <phoneticPr fontId="3"/>
  </si>
  <si>
    <t>担当印</t>
    <rPh sb="0" eb="3">
      <t>タントウイン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</si>
  <si>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</si>
  <si>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</si>
  <si>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</si>
  <si>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（金　融　コ　ー　ド）</t>
    <rPh sb="1" eb="2">
      <t>キン</t>
    </rPh>
    <rPh sb="3" eb="4">
      <t>トオル</t>
    </rPh>
    <phoneticPr fontId="3"/>
  </si>
  <si>
    <t>マイナポータル等で事前登録した公金受取口座を利用します。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(利用する場合は、左の □ に☑をしてください。利用しない場合は、下記に振込口座情報をご記入ください。)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5"/>
  </si>
  <si>
    <t>氏</t>
    <rPh sb="0" eb="1">
      <t>シ</t>
    </rPh>
    <phoneticPr fontId="3"/>
  </si>
  <si>
    <t>名</t>
    <rPh sb="0" eb="1">
      <t>メイ</t>
    </rPh>
    <phoneticPr fontId="3"/>
  </si>
  <si>
    <t>領収書の現地通貨でご記入ください</t>
    <rPh sb="0" eb="3">
      <t>リョウシュウショ</t>
    </rPh>
    <rPh sb="4" eb="6">
      <t>ゲンチ</t>
    </rPh>
    <rPh sb="6" eb="8">
      <t>ツウカ</t>
    </rPh>
    <rPh sb="10" eb="12">
      <t>キニュウ</t>
    </rPh>
    <phoneticPr fontId="3"/>
  </si>
  <si>
    <t>日間</t>
    <rPh sb="0" eb="2">
      <t>ニチカン</t>
    </rPh>
    <phoneticPr fontId="3"/>
  </si>
  <si>
    <t>【添付書類】歯科診療内容証明書</t>
    <rPh sb="1" eb="5">
      <t>テンプショルイ</t>
    </rPh>
    <rPh sb="6" eb="10">
      <t>シカシンリョウ</t>
    </rPh>
    <rPh sb="10" eb="12">
      <t>ナイヨウ</t>
    </rPh>
    <rPh sb="12" eb="14">
      <t>ショウメイ</t>
    </rPh>
    <rPh sb="14" eb="15">
      <t>ショ</t>
    </rPh>
    <phoneticPr fontId="3"/>
  </si>
  <si>
    <t>被保険者等　　　　　　　　　　　記号と番号</t>
    <rPh sb="4" eb="5">
      <t>トウ</t>
    </rPh>
    <rPh sb="16" eb="18">
      <t>キゴウ</t>
    </rPh>
    <rPh sb="19" eb="21">
      <t>バンゴウ</t>
    </rPh>
    <phoneticPr fontId="5"/>
  </si>
  <si>
    <t>（支店コード）</t>
    <rPh sb="1" eb="3">
      <t>シテン</t>
    </rPh>
    <phoneticPr fontId="3"/>
  </si>
  <si>
    <t>氏　　名</t>
    <rPh sb="0" eb="1">
      <t>シ</t>
    </rPh>
    <rPh sb="3" eb="4">
      <t>ナ</t>
    </rPh>
    <phoneticPr fontId="3"/>
  </si>
  <si>
    <t>（氏）</t>
    <rPh sb="1" eb="2">
      <t>シ</t>
    </rPh>
    <phoneticPr fontId="3"/>
  </si>
  <si>
    <t>（名）</t>
    <rPh sb="1" eb="2">
      <t>メイ</t>
    </rPh>
    <phoneticPr fontId="3"/>
  </si>
  <si>
    <t>おお</t>
    <phoneticPr fontId="3"/>
  </si>
  <si>
    <t>平成　　令和</t>
    <rPh sb="0" eb="2">
      <t>ヘイセイ</t>
    </rPh>
    <rPh sb="4" eb="6">
      <t>レイワ</t>
    </rPh>
    <phoneticPr fontId="5"/>
  </si>
  <si>
    <t>昭和　　　平成　　　令和</t>
    <rPh sb="0" eb="2">
      <t>ショウワ</t>
    </rPh>
    <rPh sb="5" eb="7">
      <t>ヘイセイ</t>
    </rPh>
    <rPh sb="10" eb="12">
      <t>レイワ</t>
    </rPh>
    <phoneticPr fontId="5"/>
  </si>
  <si>
    <t>令和</t>
    <rPh sb="0" eb="2">
      <t>レイワ</t>
    </rPh>
    <phoneticPr fontId="3"/>
  </si>
  <si>
    <t>※被保険者等の記号番号に代えてマイナンバーにより申請する場合は、備考へ記載し、マイナンバーを確認できるものを添付してください。</t>
    <rPh sb="1" eb="5">
      <t>ヒホケンシャ</t>
    </rPh>
    <rPh sb="5" eb="6">
      <t>トウ</t>
    </rPh>
    <rPh sb="7" eb="9">
      <t>キゴウ</t>
    </rPh>
    <rPh sb="9" eb="11">
      <t>バンゴウ</t>
    </rPh>
    <rPh sb="12" eb="13">
      <t>カ</t>
    </rPh>
    <rPh sb="24" eb="26">
      <t>シンセイ</t>
    </rPh>
    <rPh sb="28" eb="30">
      <t>バアイ</t>
    </rPh>
    <rPh sb="32" eb="34">
      <t>ビコウ</t>
    </rPh>
    <rPh sb="35" eb="37">
      <t>キサイ</t>
    </rPh>
    <rPh sb="46" eb="48">
      <t>カクニン</t>
    </rPh>
    <rPh sb="54" eb="56">
      <t>テンプ</t>
    </rPh>
    <phoneticPr fontId="5"/>
  </si>
  <si>
    <t>令和7年4月1日現在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</si>
</sst>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26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scheme val="minor"/>
    </font>
    <font>
      <sz val="7"/>
      <color theme="1"/>
      <name val="メイリオ"/>
      <family val="3"/>
      <charset val="128"/>
    </font>
    <font>
      <sz val="7"/>
      <color theme="1"/>
      <name val="游ゴシック"/>
      <family val="2"/>
      <scheme val="minor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游ゴシック"/>
      <family val="2"/>
      <scheme val="minor"/>
    </font>
    <font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4"/>
      <name val="游ゴシック"/>
      <family val="2"/>
      <scheme val="minor"/>
    </font>
    <font>
      <sz val="12"/>
      <name val="メイリオ"/>
      <family val="3"/>
      <charset val="128"/>
    </font>
    <font>
      <sz val="12"/>
      <name val="游ゴシック"/>
      <family val="2"/>
      <charset val="128"/>
      <scheme val="minor"/>
    </font>
    <font>
      <sz val="7"/>
      <name val="メイリオ"/>
      <family val="3"/>
      <charset val="128"/>
    </font>
    <font>
      <sz val="7"/>
      <name val="游ゴシック"/>
      <family val="2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2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6"/>
      <color theme="1"/>
      <name val="メイリオ"/>
      <family val="3"/>
      <charset val="128"/>
    </font>
    <font>
      <sz val="6"/>
      <color theme="1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9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0" fillId="0" borderId="9" xfId="0" applyBorder="1">
      <alignment vertical="center"/>
    </xf>
    <xf numFmtId="0" fontId="1" fillId="0" borderId="0" xfId="1" applyAlignment="1">
      <alignment horizontal="center"/>
    </xf>
    <xf numFmtId="0" fontId="1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1" fillId="0" borderId="0" xfId="1"/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" fillId="0" borderId="0" xfId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3" fillId="0" borderId="0" xfId="1" applyFont="1"/>
    <xf numFmtId="0" fontId="2" fillId="0" borderId="0" xfId="1" applyFont="1" applyAlignment="1">
      <alignment vertical="center" textRotation="255"/>
    </xf>
    <xf numFmtId="0" fontId="2" fillId="0" borderId="0" xfId="1" applyFont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4" fillId="0" borderId="1" xfId="0" applyFont="1" applyBorder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1" xfId="0" applyFont="1" applyBorder="1">
      <alignment vertical="center"/>
    </xf>
    <xf numFmtId="0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176" fontId="13" fillId="0" borderId="5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7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6" xfId="1" applyNumberFormat="1" applyFont="1" applyBorder="1" applyAlignment="1">
      <alignment horizontal="center" vertical="center"/>
    </xf>
    <xf numFmtId="176" fontId="13" fillId="0" borderId="18" xfId="1" applyNumberFormat="1" applyFont="1" applyBorder="1" applyAlignment="1">
      <alignment horizontal="center" vertical="center"/>
    </xf>
    <xf numFmtId="176" fontId="37" fillId="0" borderId="2" xfId="1" applyNumberFormat="1" applyFont="1" applyBorder="1" applyAlignment="1">
      <alignment horizontal="right" vertical="top"/>
    </xf>
    <xf numFmtId="176" fontId="37" fillId="0" borderId="3" xfId="1" applyNumberFormat="1" applyFont="1" applyBorder="1" applyAlignment="1">
      <alignment horizontal="right" vertical="top"/>
    </xf>
    <xf numFmtId="176" fontId="37" fillId="0" borderId="4" xfId="1" applyNumberFormat="1" applyFont="1" applyBorder="1" applyAlignment="1">
      <alignment horizontal="right" vertical="top"/>
    </xf>
    <xf numFmtId="176" fontId="37" fillId="0" borderId="20" xfId="1" applyNumberFormat="1" applyFont="1" applyBorder="1" applyAlignment="1">
      <alignment horizontal="right" vertical="top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176" fontId="13" fillId="0" borderId="34" xfId="1" applyNumberFormat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41" fillId="0" borderId="5" xfId="1" applyNumberFormat="1" applyFont="1" applyBorder="1" applyAlignment="1">
      <alignment horizontal="center" vertical="center"/>
    </xf>
    <xf numFmtId="176" fontId="41" fillId="0" borderId="0" xfId="1" applyNumberFormat="1" applyFont="1" applyBorder="1" applyAlignment="1">
      <alignment horizontal="center" vertical="center"/>
    </xf>
    <xf numFmtId="176" fontId="41" fillId="0" borderId="1" xfId="1" applyNumberFormat="1" applyFont="1" applyBorder="1" applyAlignment="1">
      <alignment horizontal="center" vertical="center"/>
    </xf>
    <xf numFmtId="176" fontId="41" fillId="0" borderId="6" xfId="1" applyNumberFormat="1" applyFont="1" applyBorder="1" applyAlignment="1">
      <alignment horizontal="center" vertical="center"/>
    </xf>
    <xf numFmtId="176" fontId="41" fillId="0" borderId="7" xfId="1" applyNumberFormat="1" applyFont="1" applyBorder="1" applyAlignment="1">
      <alignment horizontal="center" vertical="center"/>
    </xf>
    <xf numFmtId="176" fontId="41" fillId="0" borderId="8" xfId="1" applyNumberFormat="1" applyFont="1" applyBorder="1" applyAlignment="1">
      <alignment horizontal="center" vertical="center"/>
    </xf>
    <xf numFmtId="0" fontId="38" fillId="0" borderId="2" xfId="1" applyFont="1" applyBorder="1" applyAlignment="1">
      <alignment horizontal="right" vertical="center"/>
    </xf>
    <xf numFmtId="0" fontId="38" fillId="0" borderId="3" xfId="1" applyFont="1" applyBorder="1" applyAlignment="1">
      <alignment horizontal="right" vertical="center"/>
    </xf>
    <xf numFmtId="0" fontId="38" fillId="0" borderId="4" xfId="1" applyFont="1" applyBorder="1" applyAlignment="1">
      <alignment horizontal="right" vertical="center"/>
    </xf>
    <xf numFmtId="0" fontId="37" fillId="0" borderId="2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176" fontId="37" fillId="0" borderId="13" xfId="1" applyNumberFormat="1" applyFont="1" applyBorder="1" applyAlignment="1">
      <alignment horizontal="right" vertical="center"/>
    </xf>
    <xf numFmtId="176" fontId="37" fillId="0" borderId="11" xfId="1" applyNumberFormat="1" applyFont="1" applyBorder="1" applyAlignment="1">
      <alignment horizontal="right" vertical="center"/>
    </xf>
    <xf numFmtId="176" fontId="37" fillId="0" borderId="12" xfId="1" applyNumberFormat="1" applyFont="1" applyBorder="1" applyAlignment="1">
      <alignment horizontal="right" vertical="center"/>
    </xf>
    <xf numFmtId="176" fontId="37" fillId="0" borderId="5" xfId="1" applyNumberFormat="1" applyFont="1" applyBorder="1" applyAlignment="1">
      <alignment horizontal="right" vertical="center"/>
    </xf>
    <xf numFmtId="176" fontId="37" fillId="0" borderId="0" xfId="1" applyNumberFormat="1" applyFont="1" applyBorder="1" applyAlignment="1">
      <alignment horizontal="right" vertical="center"/>
    </xf>
    <xf numFmtId="176" fontId="37" fillId="0" borderId="1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1" fillId="0" borderId="3" xfId="1" applyFont="1" applyBorder="1"/>
    <xf numFmtId="0" fontId="41" fillId="0" borderId="20" xfId="1" applyFont="1" applyBorder="1"/>
    <xf numFmtId="0" fontId="41" fillId="0" borderId="5" xfId="1" applyFont="1" applyBorder="1"/>
    <xf numFmtId="0" fontId="41" fillId="0" borderId="0" xfId="1" applyFont="1"/>
    <xf numFmtId="0" fontId="41" fillId="0" borderId="16" xfId="1" applyFont="1" applyBorder="1"/>
    <xf numFmtId="0" fontId="41" fillId="0" borderId="6" xfId="1" applyFont="1" applyBorder="1"/>
    <xf numFmtId="0" fontId="41" fillId="0" borderId="7" xfId="1" applyFont="1" applyBorder="1"/>
    <xf numFmtId="0" fontId="41" fillId="0" borderId="18" xfId="1" applyFont="1" applyBorder="1"/>
    <xf numFmtId="176" fontId="18" fillId="0" borderId="35" xfId="1" applyNumberFormat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18" fillId="0" borderId="34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13" xfId="1" applyFont="1" applyBorder="1" applyAlignment="1">
      <alignment horizontal="center" vertical="top"/>
    </xf>
    <xf numFmtId="0" fontId="18" fillId="0" borderId="11" xfId="1" applyFont="1" applyBorder="1" applyAlignment="1">
      <alignment horizontal="center" vertical="top"/>
    </xf>
    <xf numFmtId="0" fontId="18" fillId="0" borderId="5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18" fillId="0" borderId="6" xfId="1" applyFont="1" applyBorder="1" applyAlignment="1">
      <alignment horizontal="center" vertical="top"/>
    </xf>
    <xf numFmtId="0" fontId="18" fillId="0" borderId="7" xfId="1" applyFont="1" applyBorder="1" applyAlignment="1">
      <alignment horizontal="center" vertical="top"/>
    </xf>
    <xf numFmtId="0" fontId="17" fillId="0" borderId="11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/>
    </xf>
    <xf numFmtId="0" fontId="23" fillId="0" borderId="3" xfId="1" applyFont="1" applyBorder="1" applyAlignment="1">
      <alignment horizontal="center"/>
    </xf>
    <xf numFmtId="0" fontId="23" fillId="0" borderId="20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16" xfId="1" applyFont="1" applyBorder="1" applyAlignment="1">
      <alignment horizontal="center"/>
    </xf>
    <xf numFmtId="176" fontId="37" fillId="0" borderId="2" xfId="1" applyNumberFormat="1" applyFont="1" applyBorder="1" applyAlignment="1">
      <alignment horizontal="right" vertical="center"/>
    </xf>
    <xf numFmtId="176" fontId="37" fillId="0" borderId="3" xfId="1" applyNumberFormat="1" applyFont="1" applyBorder="1" applyAlignment="1">
      <alignment horizontal="right" vertical="center"/>
    </xf>
    <xf numFmtId="176" fontId="37" fillId="0" borderId="4" xfId="1" applyNumberFormat="1" applyFont="1" applyBorder="1" applyAlignment="1">
      <alignment horizontal="right" vertical="center"/>
    </xf>
    <xf numFmtId="0" fontId="39" fillId="0" borderId="4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13" fillId="0" borderId="39" xfId="1" applyNumberFormat="1" applyFont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3" borderId="23" xfId="1" applyFill="1" applyBorder="1" applyAlignment="1">
      <alignment vertical="center"/>
    </xf>
    <xf numFmtId="0" fontId="1" fillId="3" borderId="24" xfId="1" applyFill="1" applyBorder="1" applyAlignment="1">
      <alignment vertical="center"/>
    </xf>
    <xf numFmtId="0" fontId="1" fillId="3" borderId="25" xfId="1" applyFill="1" applyBorder="1" applyAlignment="1">
      <alignment vertical="center"/>
    </xf>
    <xf numFmtId="0" fontId="1" fillId="3" borderId="26" xfId="1" applyFill="1" applyBorder="1" applyAlignment="1">
      <alignment vertical="center"/>
    </xf>
    <xf numFmtId="0" fontId="1" fillId="3" borderId="27" xfId="1" applyFill="1" applyBorder="1" applyAlignment="1">
      <alignment vertical="center"/>
    </xf>
    <xf numFmtId="0" fontId="1" fillId="3" borderId="28" xfId="1" applyFill="1" applyBorder="1" applyAlignment="1">
      <alignment vertical="center"/>
    </xf>
    <xf numFmtId="0" fontId="1" fillId="3" borderId="29" xfId="1" applyFill="1" applyBorder="1" applyAlignment="1">
      <alignment vertical="center"/>
    </xf>
    <xf numFmtId="0" fontId="1" fillId="3" borderId="30" xfId="1" applyFill="1" applyBorder="1" applyAlignment="1">
      <alignment vertical="center"/>
    </xf>
    <xf numFmtId="0" fontId="1" fillId="3" borderId="31" xfId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1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textRotation="255" shrinkToFit="1"/>
    </xf>
    <xf numFmtId="0" fontId="1" fillId="0" borderId="3" xfId="1" applyBorder="1" applyAlignment="1">
      <alignment vertical="center" textRotation="255" shrinkToFit="1"/>
    </xf>
    <xf numFmtId="0" fontId="1" fillId="0" borderId="15" xfId="1" applyBorder="1" applyAlignment="1">
      <alignment vertical="center" textRotation="255" shrinkToFit="1"/>
    </xf>
    <xf numFmtId="0" fontId="1" fillId="0" borderId="0" xfId="1" applyAlignment="1">
      <alignment vertical="center" textRotation="255" shrinkToFit="1"/>
    </xf>
    <xf numFmtId="0" fontId="9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/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/>
    <xf numFmtId="0" fontId="14" fillId="0" borderId="0" xfId="1" applyFont="1" applyAlignment="1">
      <alignment horizontal="left" vertical="center"/>
    </xf>
    <xf numFmtId="0" fontId="9" fillId="0" borderId="2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textRotation="255"/>
    </xf>
    <xf numFmtId="0" fontId="2" fillId="0" borderId="11" xfId="1" applyFont="1" applyBorder="1" applyAlignment="1">
      <alignment vertical="center" textRotation="255"/>
    </xf>
    <xf numFmtId="0" fontId="2" fillId="0" borderId="12" xfId="1" applyFont="1" applyBorder="1" applyAlignment="1">
      <alignment vertical="center" textRotation="255"/>
    </xf>
    <xf numFmtId="0" fontId="2" fillId="0" borderId="15" xfId="1" applyFont="1" applyBorder="1" applyAlignment="1">
      <alignment vertical="center" textRotation="255"/>
    </xf>
    <xf numFmtId="0" fontId="2" fillId="0" borderId="0" xfId="1" applyFont="1" applyAlignment="1">
      <alignment vertical="center" textRotation="255"/>
    </xf>
    <xf numFmtId="0" fontId="2" fillId="0" borderId="1" xfId="1" applyFont="1" applyBorder="1" applyAlignment="1">
      <alignment vertical="center" textRotation="255"/>
    </xf>
    <xf numFmtId="0" fontId="2" fillId="0" borderId="21" xfId="1" applyFont="1" applyBorder="1" applyAlignment="1">
      <alignment vertical="center" textRotation="255"/>
    </xf>
    <xf numFmtId="0" fontId="2" fillId="0" borderId="9" xfId="1" applyFont="1" applyBorder="1" applyAlignment="1">
      <alignment vertical="center" textRotation="255"/>
    </xf>
    <xf numFmtId="0" fontId="2" fillId="0" borderId="32" xfId="1" applyFont="1" applyBorder="1" applyAlignment="1">
      <alignment vertical="center" textRotation="255"/>
    </xf>
    <xf numFmtId="0" fontId="2" fillId="0" borderId="13" xfId="1" applyFont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0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 textRotation="255"/>
    </xf>
    <xf numFmtId="0" fontId="1" fillId="0" borderId="33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32" xfId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14" xfId="1" applyBorder="1" applyAlignment="1">
      <alignment vertical="center"/>
    </xf>
    <xf numFmtId="0" fontId="17" fillId="0" borderId="5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0" xfId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6" fontId="18" fillId="0" borderId="37" xfId="1" applyNumberFormat="1" applyFont="1" applyBorder="1" applyAlignment="1">
      <alignment horizontal="center" vertical="center" wrapText="1"/>
    </xf>
    <xf numFmtId="176" fontId="18" fillId="0" borderId="35" xfId="1" applyNumberFormat="1" applyFont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36" xfId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27" fillId="0" borderId="3" xfId="0" applyNumberFormat="1" applyFont="1" applyBorder="1" applyAlignment="1"/>
    <xf numFmtId="49" fontId="27" fillId="0" borderId="0" xfId="0" applyNumberFormat="1" applyFont="1" applyAlignment="1"/>
    <xf numFmtId="49" fontId="27" fillId="0" borderId="7" xfId="0" applyNumberFormat="1" applyFont="1" applyBorder="1" applyAlignment="1"/>
    <xf numFmtId="49" fontId="27" fillId="0" borderId="20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3" xfId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7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8" xfId="0" applyFont="1" applyBorder="1">
      <alignment vertical="center"/>
    </xf>
    <xf numFmtId="0" fontId="2" fillId="0" borderId="0" xfId="1" applyFont="1" applyAlignment="1">
      <alignment horizontal="center"/>
    </xf>
    <xf numFmtId="0" fontId="9" fillId="0" borderId="10" xfId="1" applyFont="1" applyBorder="1" applyAlignment="1">
      <alignment horizontal="center" vertical="center" wrapText="1"/>
    </xf>
    <xf numFmtId="0" fontId="1" fillId="0" borderId="11" xfId="1" applyBorder="1"/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15" xfId="1" applyBorder="1"/>
    <xf numFmtId="0" fontId="1" fillId="0" borderId="0" xfId="1" applyBorder="1"/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176" fontId="27" fillId="0" borderId="13" xfId="1" applyNumberFormat="1" applyFont="1" applyBorder="1" applyAlignment="1">
      <alignment horizontal="center" vertical="center"/>
    </xf>
    <xf numFmtId="0" fontId="33" fillId="0" borderId="14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7" xfId="0" applyFont="1" applyBorder="1">
      <alignment vertical="center"/>
    </xf>
    <xf numFmtId="0" fontId="2" fillId="0" borderId="2" xfId="1" applyFont="1" applyBorder="1" applyAlignment="1">
      <alignment horizontal="center" vertical="center" wrapText="1"/>
    </xf>
    <xf numFmtId="0" fontId="1" fillId="0" borderId="5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176" fontId="11" fillId="2" borderId="34" xfId="1" applyNumberFormat="1" applyFont="1" applyFill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27" fillId="0" borderId="2" xfId="0" applyFont="1" applyBorder="1">
      <alignment vertical="center"/>
    </xf>
    <xf numFmtId="0" fontId="27" fillId="0" borderId="3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6" xfId="0" applyFont="1" applyBorder="1">
      <alignment vertical="center"/>
    </xf>
    <xf numFmtId="0" fontId="27" fillId="0" borderId="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0" xfId="0" applyFont="1">
      <alignment vertical="center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31" fillId="0" borderId="3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18" fillId="0" borderId="3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76" fontId="29" fillId="2" borderId="34" xfId="1" applyNumberFormat="1" applyFont="1" applyFill="1" applyBorder="1" applyAlignment="1">
      <alignment horizontal="center" vertical="center" wrapText="1"/>
    </xf>
    <xf numFmtId="0" fontId="30" fillId="0" borderId="34" xfId="1" applyFont="1" applyBorder="1" applyAlignment="1">
      <alignment horizontal="center" vertical="center" wrapText="1"/>
    </xf>
    <xf numFmtId="176" fontId="29" fillId="2" borderId="35" xfId="1" applyNumberFormat="1" applyFont="1" applyFill="1" applyBorder="1" applyAlignment="1">
      <alignment horizontal="center" vertical="center" wrapText="1"/>
    </xf>
    <xf numFmtId="0" fontId="30" fillId="0" borderId="35" xfId="1" applyFont="1" applyBorder="1" applyAlignment="1">
      <alignment horizontal="center" vertical="center" wrapText="1"/>
    </xf>
    <xf numFmtId="0" fontId="30" fillId="0" borderId="36" xfId="1" applyFont="1" applyBorder="1" applyAlignment="1">
      <alignment horizontal="center" vertical="center" wrapText="1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31" fillId="0" borderId="20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0" xfId="0" applyFont="1">
      <alignment vertical="center"/>
    </xf>
    <xf numFmtId="0" fontId="31" fillId="0" borderId="16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18" xfId="0" applyFont="1" applyBorder="1">
      <alignment vertical="center"/>
    </xf>
    <xf numFmtId="176" fontId="24" fillId="0" borderId="5" xfId="1" applyNumberFormat="1" applyFont="1" applyBorder="1" applyAlignment="1">
      <alignment horizontal="center" vertical="center"/>
    </xf>
    <xf numFmtId="176" fontId="24" fillId="0" borderId="0" xfId="1" applyNumberFormat="1" applyFont="1" applyBorder="1" applyAlignment="1">
      <alignment horizontal="center" vertical="center"/>
    </xf>
    <xf numFmtId="176" fontId="24" fillId="0" borderId="1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6" fontId="24" fillId="0" borderId="7" xfId="1" applyNumberFormat="1" applyFont="1" applyBorder="1" applyAlignment="1">
      <alignment horizontal="center" vertical="center"/>
    </xf>
    <xf numFmtId="176" fontId="24" fillId="0" borderId="8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9" xfId="0" applyBorder="1">
      <alignment vertical="center"/>
    </xf>
    <xf numFmtId="0" fontId="2" fillId="3" borderId="2" xfId="1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4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1" xfId="1" applyFont="1" applyBorder="1" applyAlignment="1">
      <alignment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4" xfId="1" applyNumberFormat="1" applyFont="1" applyFill="1" applyBorder="1" applyAlignment="1">
      <alignment horizontal="center" vertical="center" wrapText="1"/>
    </xf>
    <xf numFmtId="176" fontId="11" fillId="2" borderId="5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7" xfId="1" applyNumberFormat="1" applyFont="1" applyFill="1" applyBorder="1" applyAlignment="1">
      <alignment horizontal="center" vertical="center" wrapText="1"/>
    </xf>
    <xf numFmtId="176" fontId="11" fillId="2" borderId="8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4" xfId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5" xfId="1" applyFont="1" applyBorder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1" xfId="1" applyFont="1" applyBorder="1" applyAlignment="1">
      <alignment vertical="center" shrinkToFit="1"/>
    </xf>
    <xf numFmtId="0" fontId="10" fillId="0" borderId="6" xfId="1" applyFont="1" applyBorder="1" applyAlignment="1">
      <alignment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8" xfId="1" applyFont="1" applyBorder="1" applyAlignment="1">
      <alignment vertical="center" shrinkToFit="1"/>
    </xf>
    <xf numFmtId="0" fontId="9" fillId="0" borderId="38" xfId="1" applyFont="1" applyBorder="1" applyAlignment="1">
      <alignment horizontal="center" vertical="top"/>
    </xf>
    <xf numFmtId="0" fontId="2" fillId="0" borderId="38" xfId="1" applyFont="1" applyBorder="1" applyAlignment="1">
      <alignment horizontal="center" vertical="top"/>
    </xf>
    <xf numFmtId="0" fontId="2" fillId="0" borderId="38" xfId="1" applyFont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4" fillId="0" borderId="0" xfId="0" applyFont="1" applyAlignment="1">
      <alignment horizontal="distributed" vertical="center"/>
    </xf>
    <xf numFmtId="49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4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distributed" vertical="center"/>
    </xf>
  </cellXfs>
  <cellStyles count="2">
    <cellStyle name="標準" xfId="0" builtinId="0"/>
    <cellStyle name="標準 2" xfId="1" xr:uid="{6DF18962-3309-42E1-9FCF-32E3BDA8F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84044</xdr:colOff>
      <xdr:row>26</xdr:row>
      <xdr:rowOff>67797</xdr:rowOff>
    </xdr:from>
    <xdr:to>
      <xdr:col>69</xdr:col>
      <xdr:colOff>11994</xdr:colOff>
      <xdr:row>29</xdr:row>
      <xdr:rowOff>60213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276B1D-9A3A-40BE-A282-59B51D9D7697}"/>
            </a:ext>
          </a:extLst>
        </xdr:cNvPr>
        <xdr:cNvSpPr txBox="1"/>
      </xdr:nvSpPr>
      <xdr:spPr>
        <a:xfrm>
          <a:off x="5844764" y="213281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>
    <xdr:from>
      <xdr:col>71</xdr:col>
      <xdr:colOff>84044</xdr:colOff>
      <xdr:row>26</xdr:row>
      <xdr:rowOff>67797</xdr:rowOff>
    </xdr:from>
    <xdr:to>
      <xdr:col>77</xdr:col>
      <xdr:colOff>11994</xdr:colOff>
      <xdr:row>29</xdr:row>
      <xdr:rowOff>60213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6F2D8E-4AA5-4D00-9403-FB0EDD4A75BB}"/>
            </a:ext>
          </a:extLst>
        </xdr:cNvPr>
        <xdr:cNvSpPr txBox="1"/>
      </xdr:nvSpPr>
      <xdr:spPr>
        <a:xfrm>
          <a:off x="6576284" y="213281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</a:p>
      </xdr:txBody>
    </xdr:sp>
    <xdr:clientData/>
  </xdr:twoCellAnchor>
  <xdr:twoCellAnchor>
    <xdr:from>
      <xdr:col>53</xdr:col>
      <xdr:colOff>28015</xdr:colOff>
      <xdr:row>26</xdr:row>
      <xdr:rowOff>67796</xdr:rowOff>
    </xdr:from>
    <xdr:to>
      <xdr:col>61</xdr:col>
      <xdr:colOff>18493</xdr:colOff>
      <xdr:row>29</xdr:row>
      <xdr:rowOff>70037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E4DFE4-DE30-4887-A9B8-3F843DFAC8E4}"/>
            </a:ext>
          </a:extLst>
        </xdr:cNvPr>
        <xdr:cNvSpPr txBox="1"/>
      </xdr:nvSpPr>
      <xdr:spPr>
        <a:xfrm>
          <a:off x="4874335" y="2132816"/>
          <a:ext cx="721998" cy="25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  <xdr:twoCellAnchor>
    <xdr:from>
      <xdr:col>63</xdr:col>
      <xdr:colOff>84044</xdr:colOff>
      <xdr:row>32</xdr:row>
      <xdr:rowOff>67797</xdr:rowOff>
    </xdr:from>
    <xdr:to>
      <xdr:col>69</xdr:col>
      <xdr:colOff>11994</xdr:colOff>
      <xdr:row>35</xdr:row>
      <xdr:rowOff>60213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5108E7-C7D0-4058-AA7A-3417D01CB724}"/>
            </a:ext>
          </a:extLst>
        </xdr:cNvPr>
        <xdr:cNvSpPr txBox="1"/>
      </xdr:nvSpPr>
      <xdr:spPr>
        <a:xfrm>
          <a:off x="5844764" y="263573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>
    <xdr:from>
      <xdr:col>71</xdr:col>
      <xdr:colOff>84044</xdr:colOff>
      <xdr:row>32</xdr:row>
      <xdr:rowOff>67797</xdr:rowOff>
    </xdr:from>
    <xdr:to>
      <xdr:col>77</xdr:col>
      <xdr:colOff>11994</xdr:colOff>
      <xdr:row>35</xdr:row>
      <xdr:rowOff>60213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F757C13-D601-45C7-B085-A8AE5852FCA6}"/>
            </a:ext>
          </a:extLst>
        </xdr:cNvPr>
        <xdr:cNvSpPr txBox="1"/>
      </xdr:nvSpPr>
      <xdr:spPr>
        <a:xfrm>
          <a:off x="6576284" y="263573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</a:p>
      </xdr:txBody>
    </xdr:sp>
    <xdr:clientData/>
  </xdr:twoCellAnchor>
  <xdr:twoCellAnchor>
    <xdr:from>
      <xdr:col>53</xdr:col>
      <xdr:colOff>28015</xdr:colOff>
      <xdr:row>32</xdr:row>
      <xdr:rowOff>67796</xdr:rowOff>
    </xdr:from>
    <xdr:to>
      <xdr:col>61</xdr:col>
      <xdr:colOff>18493</xdr:colOff>
      <xdr:row>35</xdr:row>
      <xdr:rowOff>70037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EA3E417-4B10-41CD-9748-CE99807F3986}"/>
            </a:ext>
          </a:extLst>
        </xdr:cNvPr>
        <xdr:cNvSpPr txBox="1"/>
      </xdr:nvSpPr>
      <xdr:spPr>
        <a:xfrm>
          <a:off x="4874335" y="2635736"/>
          <a:ext cx="721998" cy="25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  <xdr:twoCellAnchor>
    <xdr:from>
      <xdr:col>63</xdr:col>
      <xdr:colOff>84044</xdr:colOff>
      <xdr:row>38</xdr:row>
      <xdr:rowOff>67797</xdr:rowOff>
    </xdr:from>
    <xdr:to>
      <xdr:col>69</xdr:col>
      <xdr:colOff>11994</xdr:colOff>
      <xdr:row>41</xdr:row>
      <xdr:rowOff>60213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14AFB10-E11B-4DD0-9D34-BC9BA1044637}"/>
            </a:ext>
          </a:extLst>
        </xdr:cNvPr>
        <xdr:cNvSpPr txBox="1"/>
      </xdr:nvSpPr>
      <xdr:spPr>
        <a:xfrm>
          <a:off x="5844764" y="313865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>
    <xdr:from>
      <xdr:col>71</xdr:col>
      <xdr:colOff>84044</xdr:colOff>
      <xdr:row>38</xdr:row>
      <xdr:rowOff>67797</xdr:rowOff>
    </xdr:from>
    <xdr:to>
      <xdr:col>77</xdr:col>
      <xdr:colOff>11994</xdr:colOff>
      <xdr:row>41</xdr:row>
      <xdr:rowOff>60213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BFE237A-3FA8-491F-91FF-F6C0DB622392}"/>
            </a:ext>
          </a:extLst>
        </xdr:cNvPr>
        <xdr:cNvSpPr txBox="1"/>
      </xdr:nvSpPr>
      <xdr:spPr>
        <a:xfrm>
          <a:off x="6576284" y="313865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</a:p>
      </xdr:txBody>
    </xdr:sp>
    <xdr:clientData/>
  </xdr:twoCellAnchor>
  <xdr:twoCellAnchor>
    <xdr:from>
      <xdr:col>53</xdr:col>
      <xdr:colOff>28015</xdr:colOff>
      <xdr:row>38</xdr:row>
      <xdr:rowOff>67796</xdr:rowOff>
    </xdr:from>
    <xdr:to>
      <xdr:col>61</xdr:col>
      <xdr:colOff>18493</xdr:colOff>
      <xdr:row>41</xdr:row>
      <xdr:rowOff>70037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A9E0AC0-C5FA-4DCB-A976-8514E2D4C489}"/>
            </a:ext>
          </a:extLst>
        </xdr:cNvPr>
        <xdr:cNvSpPr txBox="1"/>
      </xdr:nvSpPr>
      <xdr:spPr>
        <a:xfrm>
          <a:off x="4874335" y="3138656"/>
          <a:ext cx="721998" cy="25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  <xdr:twoCellAnchor>
    <xdr:from>
      <xdr:col>35</xdr:col>
      <xdr:colOff>11339</xdr:colOff>
      <xdr:row>28</xdr:row>
      <xdr:rowOff>27215</xdr:rowOff>
    </xdr:from>
    <xdr:to>
      <xdr:col>39</xdr:col>
      <xdr:colOff>49437</xdr:colOff>
      <xdr:row>32</xdr:row>
      <xdr:rowOff>65768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3E2214-D125-4C79-B6BF-0576C1F17DF2}"/>
            </a:ext>
          </a:extLst>
        </xdr:cNvPr>
        <xdr:cNvSpPr txBox="1"/>
      </xdr:nvSpPr>
      <xdr:spPr>
        <a:xfrm>
          <a:off x="3211739" y="2259875"/>
          <a:ext cx="403858" cy="373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円</a:t>
          </a:r>
        </a:p>
      </xdr:txBody>
    </xdr:sp>
    <xdr:clientData/>
  </xdr:twoCellAnchor>
  <xdr:twoCellAnchor>
    <xdr:from>
      <xdr:col>25</xdr:col>
      <xdr:colOff>84044</xdr:colOff>
      <xdr:row>32</xdr:row>
      <xdr:rowOff>67797</xdr:rowOff>
    </xdr:from>
    <xdr:to>
      <xdr:col>31</xdr:col>
      <xdr:colOff>11994</xdr:colOff>
      <xdr:row>35</xdr:row>
      <xdr:rowOff>60213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3633348-BFB3-44D8-AE79-E2D950CF4184}"/>
            </a:ext>
          </a:extLst>
        </xdr:cNvPr>
        <xdr:cNvSpPr txBox="1"/>
      </xdr:nvSpPr>
      <xdr:spPr>
        <a:xfrm>
          <a:off x="2370044" y="263573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>
    <xdr:from>
      <xdr:col>33</xdr:col>
      <xdr:colOff>84044</xdr:colOff>
      <xdr:row>32</xdr:row>
      <xdr:rowOff>67797</xdr:rowOff>
    </xdr:from>
    <xdr:to>
      <xdr:col>39</xdr:col>
      <xdr:colOff>11994</xdr:colOff>
      <xdr:row>35</xdr:row>
      <xdr:rowOff>60213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66BEEF9-8337-4627-A36D-8402FC608EC8}"/>
            </a:ext>
          </a:extLst>
        </xdr:cNvPr>
        <xdr:cNvSpPr txBox="1"/>
      </xdr:nvSpPr>
      <xdr:spPr>
        <a:xfrm>
          <a:off x="3101564" y="263573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</a:p>
      </xdr:txBody>
    </xdr:sp>
    <xdr:clientData/>
  </xdr:twoCellAnchor>
  <xdr:twoCellAnchor>
    <xdr:from>
      <xdr:col>15</xdr:col>
      <xdr:colOff>28015</xdr:colOff>
      <xdr:row>32</xdr:row>
      <xdr:rowOff>67796</xdr:rowOff>
    </xdr:from>
    <xdr:to>
      <xdr:col>23</xdr:col>
      <xdr:colOff>18493</xdr:colOff>
      <xdr:row>35</xdr:row>
      <xdr:rowOff>70037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AB2E485-DE2E-426B-9C69-21F7E3046E51}"/>
            </a:ext>
          </a:extLst>
        </xdr:cNvPr>
        <xdr:cNvSpPr txBox="1"/>
      </xdr:nvSpPr>
      <xdr:spPr>
        <a:xfrm>
          <a:off x="1399615" y="2635736"/>
          <a:ext cx="721998" cy="25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  <xdr:twoCellAnchor>
    <xdr:from>
      <xdr:col>25</xdr:col>
      <xdr:colOff>84044</xdr:colOff>
      <xdr:row>38</xdr:row>
      <xdr:rowOff>67797</xdr:rowOff>
    </xdr:from>
    <xdr:to>
      <xdr:col>31</xdr:col>
      <xdr:colOff>11994</xdr:colOff>
      <xdr:row>41</xdr:row>
      <xdr:rowOff>60213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5E3EE8C-3DB8-4C4D-9B51-0BD9E711F2E9}"/>
            </a:ext>
          </a:extLst>
        </xdr:cNvPr>
        <xdr:cNvSpPr txBox="1"/>
      </xdr:nvSpPr>
      <xdr:spPr>
        <a:xfrm>
          <a:off x="2370044" y="313865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>
    <xdr:from>
      <xdr:col>33</xdr:col>
      <xdr:colOff>84044</xdr:colOff>
      <xdr:row>38</xdr:row>
      <xdr:rowOff>67797</xdr:rowOff>
    </xdr:from>
    <xdr:to>
      <xdr:col>39</xdr:col>
      <xdr:colOff>11994</xdr:colOff>
      <xdr:row>41</xdr:row>
      <xdr:rowOff>60213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5BA46BA-1C48-4E27-8F2F-F6DA35BDE4F5}"/>
            </a:ext>
          </a:extLst>
        </xdr:cNvPr>
        <xdr:cNvSpPr txBox="1"/>
      </xdr:nvSpPr>
      <xdr:spPr>
        <a:xfrm>
          <a:off x="3101564" y="3138657"/>
          <a:ext cx="476590" cy="24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</a:p>
      </xdr:txBody>
    </xdr:sp>
    <xdr:clientData/>
  </xdr:twoCellAnchor>
  <xdr:twoCellAnchor>
    <xdr:from>
      <xdr:col>15</xdr:col>
      <xdr:colOff>28015</xdr:colOff>
      <xdr:row>38</xdr:row>
      <xdr:rowOff>67796</xdr:rowOff>
    </xdr:from>
    <xdr:to>
      <xdr:col>23</xdr:col>
      <xdr:colOff>18493</xdr:colOff>
      <xdr:row>41</xdr:row>
      <xdr:rowOff>70037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C5D9FCC-B2CC-44D2-B059-EA7BE9BDB870}"/>
            </a:ext>
          </a:extLst>
        </xdr:cNvPr>
        <xdr:cNvSpPr txBox="1"/>
      </xdr:nvSpPr>
      <xdr:spPr>
        <a:xfrm>
          <a:off x="1399615" y="3138656"/>
          <a:ext cx="721998" cy="25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10</xdr:col>
      <xdr:colOff>672413</xdr:colOff>
      <xdr:row>43</xdr:row>
      <xdr:rowOff>228599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51C30E-96E7-439B-B053-E7141E7667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104" t="12281" r="34888" b="4174"/>
        <a:stretch/>
      </xdr:blipFill>
      <xdr:spPr>
        <a:xfrm>
          <a:off x="142875" y="0"/>
          <a:ext cx="7355788" cy="1046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52A6-6DAC-483C-9822-0AE3E58496BC}">
  <sheetPr>
    <pageSetUpPr fitToPage="1"/>
  </sheetPr>
  <dimension ref="A1:HH203"/>
  <sheetViews>
    <sheetView tabSelected="1" view="pageBreakPreview" zoomScale="78" zoomScaleNormal="95" zoomScaleSheetLayoutView="78" workbookViewId="0">
      <selection activeCell="AB76" sqref="AB76:CW83"/>
    </sheetView>
  </sheetViews>
  <sheetFormatPr defaultColWidth="1.25" defaultRowHeight="6.6" customHeight="1" x14ac:dyDescent="0.4"/>
  <cols>
    <col min="1" max="16384" width="1.25" style="3"/>
  </cols>
  <sheetData>
    <row r="1" spans="1:101" s="1" customFormat="1" ht="6" customHeight="1" x14ac:dyDescent="0.4">
      <c r="B1" s="531" t="s">
        <v>0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532"/>
      <c r="AL1" s="532"/>
      <c r="AM1" s="532"/>
      <c r="AN1" s="532"/>
      <c r="AO1" s="532"/>
      <c r="AP1" s="532"/>
      <c r="AQ1" s="532"/>
      <c r="AR1" s="532"/>
      <c r="AS1" s="532"/>
      <c r="AT1" s="532"/>
      <c r="AU1" s="532"/>
      <c r="AV1" s="532"/>
      <c r="AW1" s="532"/>
      <c r="AX1" s="532"/>
      <c r="AY1" s="532"/>
      <c r="AZ1" s="532"/>
      <c r="BA1" s="532"/>
      <c r="BB1" s="532"/>
      <c r="BC1" s="532"/>
      <c r="BD1" s="532"/>
      <c r="BE1" s="533"/>
      <c r="BF1" s="64" t="s">
        <v>1</v>
      </c>
      <c r="BG1" s="488"/>
      <c r="BH1" s="488"/>
      <c r="BI1" s="488"/>
      <c r="BJ1" s="488"/>
      <c r="BK1" s="488"/>
      <c r="BL1" s="488"/>
      <c r="BM1" s="488"/>
      <c r="BN1" s="488"/>
      <c r="BO1" s="488"/>
      <c r="BP1" s="489"/>
      <c r="BQ1" s="64" t="s">
        <v>2</v>
      </c>
      <c r="BR1" s="488"/>
      <c r="BS1" s="488"/>
      <c r="BT1" s="488"/>
      <c r="BU1" s="488"/>
      <c r="BV1" s="488"/>
      <c r="BW1" s="488"/>
      <c r="BX1" s="488"/>
      <c r="BY1" s="488"/>
      <c r="BZ1" s="488"/>
      <c r="CA1" s="489"/>
      <c r="CB1" s="64" t="s">
        <v>3</v>
      </c>
      <c r="CC1" s="488"/>
      <c r="CD1" s="488"/>
      <c r="CE1" s="488"/>
      <c r="CF1" s="488"/>
      <c r="CG1" s="488"/>
      <c r="CH1" s="488"/>
      <c r="CI1" s="488"/>
      <c r="CJ1" s="488"/>
      <c r="CK1" s="488"/>
      <c r="CL1" s="489"/>
      <c r="CM1" s="64" t="s">
        <v>4</v>
      </c>
      <c r="CN1" s="488"/>
      <c r="CO1" s="488"/>
      <c r="CP1" s="488"/>
      <c r="CQ1" s="488"/>
      <c r="CR1" s="488"/>
      <c r="CS1" s="488"/>
      <c r="CT1" s="488"/>
      <c r="CU1" s="488"/>
      <c r="CV1" s="488"/>
      <c r="CW1" s="489"/>
    </row>
    <row r="2" spans="1:101" s="1" customFormat="1" ht="6" customHeight="1" x14ac:dyDescent="0.4"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3"/>
      <c r="BF2" s="454"/>
      <c r="BG2" s="490"/>
      <c r="BH2" s="490"/>
      <c r="BI2" s="490"/>
      <c r="BJ2" s="490"/>
      <c r="BK2" s="490"/>
      <c r="BL2" s="490"/>
      <c r="BM2" s="490"/>
      <c r="BN2" s="490"/>
      <c r="BO2" s="490"/>
      <c r="BP2" s="491"/>
      <c r="BQ2" s="454"/>
      <c r="BR2" s="490"/>
      <c r="BS2" s="490"/>
      <c r="BT2" s="490"/>
      <c r="BU2" s="490"/>
      <c r="BV2" s="490"/>
      <c r="BW2" s="490"/>
      <c r="BX2" s="490"/>
      <c r="BY2" s="490"/>
      <c r="BZ2" s="490"/>
      <c r="CA2" s="491"/>
      <c r="CB2" s="454"/>
      <c r="CC2" s="490"/>
      <c r="CD2" s="490"/>
      <c r="CE2" s="490"/>
      <c r="CF2" s="490"/>
      <c r="CG2" s="490"/>
      <c r="CH2" s="490"/>
      <c r="CI2" s="490"/>
      <c r="CJ2" s="490"/>
      <c r="CK2" s="490"/>
      <c r="CL2" s="491"/>
      <c r="CM2" s="454"/>
      <c r="CN2" s="490"/>
      <c r="CO2" s="490"/>
      <c r="CP2" s="490"/>
      <c r="CQ2" s="490"/>
      <c r="CR2" s="490"/>
      <c r="CS2" s="490"/>
      <c r="CT2" s="490"/>
      <c r="CU2" s="490"/>
      <c r="CV2" s="490"/>
      <c r="CW2" s="491"/>
    </row>
    <row r="3" spans="1:101" s="1" customFormat="1" ht="6" customHeight="1" x14ac:dyDescent="0.4">
      <c r="A3" s="1">
        <v>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3"/>
      <c r="BF3" s="492"/>
      <c r="BG3" s="493"/>
      <c r="BH3" s="493"/>
      <c r="BI3" s="493"/>
      <c r="BJ3" s="493"/>
      <c r="BK3" s="493"/>
      <c r="BL3" s="493"/>
      <c r="BM3" s="493"/>
      <c r="BN3" s="493"/>
      <c r="BO3" s="493"/>
      <c r="BP3" s="494"/>
      <c r="BQ3" s="492"/>
      <c r="BR3" s="493"/>
      <c r="BS3" s="493"/>
      <c r="BT3" s="493"/>
      <c r="BU3" s="493"/>
      <c r="BV3" s="493"/>
      <c r="BW3" s="493"/>
      <c r="BX3" s="493"/>
      <c r="BY3" s="493"/>
      <c r="BZ3" s="493"/>
      <c r="CA3" s="494"/>
      <c r="CB3" s="492"/>
      <c r="CC3" s="493"/>
      <c r="CD3" s="493"/>
      <c r="CE3" s="493"/>
      <c r="CF3" s="493"/>
      <c r="CG3" s="493"/>
      <c r="CH3" s="493"/>
      <c r="CI3" s="493"/>
      <c r="CJ3" s="493"/>
      <c r="CK3" s="493"/>
      <c r="CL3" s="494"/>
      <c r="CM3" s="492"/>
      <c r="CN3" s="493"/>
      <c r="CO3" s="493"/>
      <c r="CP3" s="493"/>
      <c r="CQ3" s="493"/>
      <c r="CR3" s="493"/>
      <c r="CS3" s="493"/>
      <c r="CT3" s="493"/>
      <c r="CU3" s="493"/>
      <c r="CV3" s="493"/>
      <c r="CW3" s="494"/>
    </row>
    <row r="4" spans="1:101" s="1" customFormat="1" ht="6" customHeight="1" x14ac:dyDescent="0.4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B4" s="532"/>
      <c r="AC4" s="532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532"/>
      <c r="AP4" s="532"/>
      <c r="AQ4" s="532"/>
      <c r="AR4" s="532"/>
      <c r="AS4" s="532"/>
      <c r="AT4" s="532"/>
      <c r="AU4" s="532"/>
      <c r="AV4" s="532"/>
      <c r="AW4" s="532"/>
      <c r="AX4" s="532"/>
      <c r="AY4" s="532"/>
      <c r="AZ4" s="532"/>
      <c r="BA4" s="532"/>
      <c r="BB4" s="532"/>
      <c r="BC4" s="532"/>
      <c r="BD4" s="532"/>
      <c r="BE4" s="533"/>
      <c r="BF4" s="64"/>
      <c r="BG4" s="209"/>
      <c r="BH4" s="209"/>
      <c r="BI4" s="209"/>
      <c r="BJ4" s="209"/>
      <c r="BK4" s="209"/>
      <c r="BL4" s="209"/>
      <c r="BM4" s="209"/>
      <c r="BN4" s="209"/>
      <c r="BO4" s="209"/>
      <c r="BP4" s="489"/>
      <c r="BQ4" s="64"/>
      <c r="BR4" s="209"/>
      <c r="BS4" s="209"/>
      <c r="BT4" s="209"/>
      <c r="BU4" s="209"/>
      <c r="BV4" s="209"/>
      <c r="BW4" s="209"/>
      <c r="BX4" s="209"/>
      <c r="BY4" s="209"/>
      <c r="BZ4" s="209"/>
      <c r="CA4" s="489"/>
      <c r="CB4" s="64"/>
      <c r="CC4" s="209"/>
      <c r="CD4" s="209"/>
      <c r="CE4" s="209"/>
      <c r="CF4" s="209"/>
      <c r="CG4" s="209"/>
      <c r="CH4" s="209"/>
      <c r="CI4" s="209"/>
      <c r="CJ4" s="209"/>
      <c r="CK4" s="209"/>
      <c r="CL4" s="489"/>
      <c r="CM4" s="64"/>
      <c r="CN4" s="209"/>
      <c r="CO4" s="209"/>
      <c r="CP4" s="209"/>
      <c r="CQ4" s="209"/>
      <c r="CR4" s="209"/>
      <c r="CS4" s="209"/>
      <c r="CT4" s="209"/>
      <c r="CU4" s="209"/>
      <c r="CV4" s="209"/>
      <c r="CW4" s="489"/>
    </row>
    <row r="5" spans="1:101" s="1" customFormat="1" ht="6" customHeight="1" x14ac:dyDescent="0.4"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2"/>
      <c r="AA5" s="532"/>
      <c r="AB5" s="532"/>
      <c r="AC5" s="532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532"/>
      <c r="AP5" s="532"/>
      <c r="AQ5" s="532"/>
      <c r="AR5" s="532"/>
      <c r="AS5" s="532"/>
      <c r="AT5" s="532"/>
      <c r="AU5" s="532"/>
      <c r="AV5" s="532"/>
      <c r="AW5" s="532"/>
      <c r="AX5" s="532"/>
      <c r="AY5" s="532"/>
      <c r="AZ5" s="532"/>
      <c r="BA5" s="532"/>
      <c r="BB5" s="532"/>
      <c r="BC5" s="532"/>
      <c r="BD5" s="532"/>
      <c r="BE5" s="533"/>
      <c r="BF5" s="211"/>
      <c r="BG5" s="212"/>
      <c r="BH5" s="212"/>
      <c r="BI5" s="212"/>
      <c r="BJ5" s="212"/>
      <c r="BK5" s="212"/>
      <c r="BL5" s="212"/>
      <c r="BM5" s="212"/>
      <c r="BN5" s="212"/>
      <c r="BO5" s="212"/>
      <c r="BP5" s="491"/>
      <c r="BQ5" s="211"/>
      <c r="BR5" s="212"/>
      <c r="BS5" s="212"/>
      <c r="BT5" s="212"/>
      <c r="BU5" s="212"/>
      <c r="BV5" s="212"/>
      <c r="BW5" s="212"/>
      <c r="BX5" s="212"/>
      <c r="BY5" s="212"/>
      <c r="BZ5" s="212"/>
      <c r="CA5" s="491"/>
      <c r="CB5" s="211"/>
      <c r="CC5" s="212"/>
      <c r="CD5" s="212"/>
      <c r="CE5" s="212"/>
      <c r="CF5" s="212"/>
      <c r="CG5" s="212"/>
      <c r="CH5" s="212"/>
      <c r="CI5" s="212"/>
      <c r="CJ5" s="212"/>
      <c r="CK5" s="212"/>
      <c r="CL5" s="491"/>
      <c r="CM5" s="211"/>
      <c r="CN5" s="212"/>
      <c r="CO5" s="212"/>
      <c r="CP5" s="212"/>
      <c r="CQ5" s="212"/>
      <c r="CR5" s="212"/>
      <c r="CS5" s="212"/>
      <c r="CT5" s="212"/>
      <c r="CU5" s="212"/>
      <c r="CV5" s="212"/>
      <c r="CW5" s="491"/>
    </row>
    <row r="6" spans="1:101" s="1" customFormat="1" ht="6" customHeight="1" x14ac:dyDescent="0.4"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2"/>
      <c r="AT6" s="532"/>
      <c r="AU6" s="532"/>
      <c r="AV6" s="532"/>
      <c r="AW6" s="532"/>
      <c r="AX6" s="532"/>
      <c r="AY6" s="532"/>
      <c r="AZ6" s="532"/>
      <c r="BA6" s="532"/>
      <c r="BB6" s="532"/>
      <c r="BC6" s="532"/>
      <c r="BD6" s="532"/>
      <c r="BE6" s="533"/>
      <c r="BF6" s="211"/>
      <c r="BG6" s="212"/>
      <c r="BH6" s="212"/>
      <c r="BI6" s="212"/>
      <c r="BJ6" s="212"/>
      <c r="BK6" s="212"/>
      <c r="BL6" s="212"/>
      <c r="BM6" s="212"/>
      <c r="BN6" s="212"/>
      <c r="BO6" s="212"/>
      <c r="BP6" s="491"/>
      <c r="BQ6" s="211"/>
      <c r="BR6" s="212"/>
      <c r="BS6" s="212"/>
      <c r="BT6" s="212"/>
      <c r="BU6" s="212"/>
      <c r="BV6" s="212"/>
      <c r="BW6" s="212"/>
      <c r="BX6" s="212"/>
      <c r="BY6" s="212"/>
      <c r="BZ6" s="212"/>
      <c r="CA6" s="491"/>
      <c r="CB6" s="211"/>
      <c r="CC6" s="212"/>
      <c r="CD6" s="212"/>
      <c r="CE6" s="212"/>
      <c r="CF6" s="212"/>
      <c r="CG6" s="212"/>
      <c r="CH6" s="212"/>
      <c r="CI6" s="212"/>
      <c r="CJ6" s="212"/>
      <c r="CK6" s="212"/>
      <c r="CL6" s="491"/>
      <c r="CM6" s="211"/>
      <c r="CN6" s="212"/>
      <c r="CO6" s="212"/>
      <c r="CP6" s="212"/>
      <c r="CQ6" s="212"/>
      <c r="CR6" s="212"/>
      <c r="CS6" s="212"/>
      <c r="CT6" s="212"/>
      <c r="CU6" s="212"/>
      <c r="CV6" s="212"/>
      <c r="CW6" s="491"/>
    </row>
    <row r="7" spans="1:101" s="1" customFormat="1" ht="6" customHeight="1" x14ac:dyDescent="0.4"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2"/>
      <c r="AX7" s="532"/>
      <c r="AY7" s="532"/>
      <c r="AZ7" s="532"/>
      <c r="BA7" s="532"/>
      <c r="BB7" s="532"/>
      <c r="BC7" s="532"/>
      <c r="BD7" s="532"/>
      <c r="BE7" s="533"/>
      <c r="BF7" s="454"/>
      <c r="BG7" s="490"/>
      <c r="BH7" s="490"/>
      <c r="BI7" s="490"/>
      <c r="BJ7" s="490"/>
      <c r="BK7" s="490"/>
      <c r="BL7" s="490"/>
      <c r="BM7" s="490"/>
      <c r="BN7" s="490"/>
      <c r="BO7" s="490"/>
      <c r="BP7" s="491"/>
      <c r="BQ7" s="454"/>
      <c r="BR7" s="490"/>
      <c r="BS7" s="490"/>
      <c r="BT7" s="490"/>
      <c r="BU7" s="490"/>
      <c r="BV7" s="490"/>
      <c r="BW7" s="490"/>
      <c r="BX7" s="490"/>
      <c r="BY7" s="490"/>
      <c r="BZ7" s="490"/>
      <c r="CA7" s="491"/>
      <c r="CB7" s="454"/>
      <c r="CC7" s="490"/>
      <c r="CD7" s="490"/>
      <c r="CE7" s="490"/>
      <c r="CF7" s="490"/>
      <c r="CG7" s="490"/>
      <c r="CH7" s="490"/>
      <c r="CI7" s="490"/>
      <c r="CJ7" s="490"/>
      <c r="CK7" s="490"/>
      <c r="CL7" s="491"/>
      <c r="CM7" s="454"/>
      <c r="CN7" s="490"/>
      <c r="CO7" s="490"/>
      <c r="CP7" s="490"/>
      <c r="CQ7" s="490"/>
      <c r="CR7" s="490"/>
      <c r="CS7" s="490"/>
      <c r="CT7" s="490"/>
      <c r="CU7" s="490"/>
      <c r="CV7" s="490"/>
      <c r="CW7" s="491"/>
    </row>
    <row r="8" spans="1:101" s="1" customFormat="1" ht="6" customHeight="1" x14ac:dyDescent="0.4"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  <c r="AN8" s="532"/>
      <c r="AO8" s="532"/>
      <c r="AP8" s="532"/>
      <c r="AQ8" s="532"/>
      <c r="AR8" s="532"/>
      <c r="AS8" s="532"/>
      <c r="AT8" s="532"/>
      <c r="AU8" s="532"/>
      <c r="AV8" s="532"/>
      <c r="AW8" s="532"/>
      <c r="AX8" s="532"/>
      <c r="AY8" s="532"/>
      <c r="AZ8" s="532"/>
      <c r="BA8" s="532"/>
      <c r="BB8" s="532"/>
      <c r="BC8" s="532"/>
      <c r="BD8" s="532"/>
      <c r="BE8" s="533"/>
      <c r="BF8" s="454"/>
      <c r="BG8" s="490"/>
      <c r="BH8" s="490"/>
      <c r="BI8" s="490"/>
      <c r="BJ8" s="490"/>
      <c r="BK8" s="490"/>
      <c r="BL8" s="490"/>
      <c r="BM8" s="490"/>
      <c r="BN8" s="490"/>
      <c r="BO8" s="490"/>
      <c r="BP8" s="491"/>
      <c r="BQ8" s="454"/>
      <c r="BR8" s="490"/>
      <c r="BS8" s="490"/>
      <c r="BT8" s="490"/>
      <c r="BU8" s="490"/>
      <c r="BV8" s="490"/>
      <c r="BW8" s="490"/>
      <c r="BX8" s="490"/>
      <c r="BY8" s="490"/>
      <c r="BZ8" s="490"/>
      <c r="CA8" s="491"/>
      <c r="CB8" s="454"/>
      <c r="CC8" s="490"/>
      <c r="CD8" s="490"/>
      <c r="CE8" s="490"/>
      <c r="CF8" s="490"/>
      <c r="CG8" s="490"/>
      <c r="CH8" s="490"/>
      <c r="CI8" s="490"/>
      <c r="CJ8" s="490"/>
      <c r="CK8" s="490"/>
      <c r="CL8" s="491"/>
      <c r="CM8" s="454"/>
      <c r="CN8" s="490"/>
      <c r="CO8" s="490"/>
      <c r="CP8" s="490"/>
      <c r="CQ8" s="490"/>
      <c r="CR8" s="490"/>
      <c r="CS8" s="490"/>
      <c r="CT8" s="490"/>
      <c r="CU8" s="490"/>
      <c r="CV8" s="490"/>
      <c r="CW8" s="491"/>
    </row>
    <row r="9" spans="1:101" s="1" customFormat="1" ht="6" customHeight="1" x14ac:dyDescent="0.4">
      <c r="B9" s="532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  <c r="AK9" s="532"/>
      <c r="AL9" s="532"/>
      <c r="AM9" s="532"/>
      <c r="AN9" s="532"/>
      <c r="AO9" s="532"/>
      <c r="AP9" s="532"/>
      <c r="AQ9" s="532"/>
      <c r="AR9" s="532"/>
      <c r="AS9" s="532"/>
      <c r="AT9" s="532"/>
      <c r="AU9" s="532"/>
      <c r="AV9" s="532"/>
      <c r="AW9" s="532"/>
      <c r="AX9" s="532"/>
      <c r="AY9" s="532"/>
      <c r="AZ9" s="532"/>
      <c r="BA9" s="532"/>
      <c r="BB9" s="532"/>
      <c r="BC9" s="532"/>
      <c r="BD9" s="532"/>
      <c r="BE9" s="533"/>
      <c r="BF9" s="454"/>
      <c r="BG9" s="490"/>
      <c r="BH9" s="490"/>
      <c r="BI9" s="490"/>
      <c r="BJ9" s="490"/>
      <c r="BK9" s="490"/>
      <c r="BL9" s="490"/>
      <c r="BM9" s="490"/>
      <c r="BN9" s="490"/>
      <c r="BO9" s="490"/>
      <c r="BP9" s="491"/>
      <c r="BQ9" s="454"/>
      <c r="BR9" s="490"/>
      <c r="BS9" s="490"/>
      <c r="BT9" s="490"/>
      <c r="BU9" s="490"/>
      <c r="BV9" s="490"/>
      <c r="BW9" s="490"/>
      <c r="BX9" s="490"/>
      <c r="BY9" s="490"/>
      <c r="BZ9" s="490"/>
      <c r="CA9" s="491"/>
      <c r="CB9" s="454"/>
      <c r="CC9" s="490"/>
      <c r="CD9" s="490"/>
      <c r="CE9" s="490"/>
      <c r="CF9" s="490"/>
      <c r="CG9" s="490"/>
      <c r="CH9" s="490"/>
      <c r="CI9" s="490"/>
      <c r="CJ9" s="490"/>
      <c r="CK9" s="490"/>
      <c r="CL9" s="491"/>
      <c r="CM9" s="454"/>
      <c r="CN9" s="490"/>
      <c r="CO9" s="490"/>
      <c r="CP9" s="490"/>
      <c r="CQ9" s="490"/>
      <c r="CR9" s="490"/>
      <c r="CS9" s="490"/>
      <c r="CT9" s="490"/>
      <c r="CU9" s="490"/>
      <c r="CV9" s="490"/>
      <c r="CW9" s="491"/>
    </row>
    <row r="10" spans="1:101" s="1" customFormat="1" ht="6" customHeight="1" x14ac:dyDescent="0.4">
      <c r="B10" s="532"/>
      <c r="C10" s="532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  <c r="AV10" s="532"/>
      <c r="AW10" s="532"/>
      <c r="AX10" s="532"/>
      <c r="AY10" s="532"/>
      <c r="AZ10" s="532"/>
      <c r="BA10" s="532"/>
      <c r="BB10" s="532"/>
      <c r="BC10" s="532"/>
      <c r="BD10" s="532"/>
      <c r="BE10" s="533"/>
      <c r="BF10" s="454"/>
      <c r="BG10" s="490"/>
      <c r="BH10" s="490"/>
      <c r="BI10" s="490"/>
      <c r="BJ10" s="490"/>
      <c r="BK10" s="490"/>
      <c r="BL10" s="490"/>
      <c r="BM10" s="490"/>
      <c r="BN10" s="490"/>
      <c r="BO10" s="490"/>
      <c r="BP10" s="491"/>
      <c r="BQ10" s="454"/>
      <c r="BR10" s="490"/>
      <c r="BS10" s="490"/>
      <c r="BT10" s="490"/>
      <c r="BU10" s="490"/>
      <c r="BV10" s="490"/>
      <c r="BW10" s="490"/>
      <c r="BX10" s="490"/>
      <c r="BY10" s="490"/>
      <c r="BZ10" s="490"/>
      <c r="CA10" s="491"/>
      <c r="CB10" s="454"/>
      <c r="CC10" s="490"/>
      <c r="CD10" s="490"/>
      <c r="CE10" s="490"/>
      <c r="CF10" s="490"/>
      <c r="CG10" s="490"/>
      <c r="CH10" s="490"/>
      <c r="CI10" s="490"/>
      <c r="CJ10" s="490"/>
      <c r="CK10" s="490"/>
      <c r="CL10" s="491"/>
      <c r="CM10" s="454"/>
      <c r="CN10" s="490"/>
      <c r="CO10" s="490"/>
      <c r="CP10" s="490"/>
      <c r="CQ10" s="490"/>
      <c r="CR10" s="490"/>
      <c r="CS10" s="490"/>
      <c r="CT10" s="490"/>
      <c r="CU10" s="490"/>
      <c r="CV10" s="490"/>
      <c r="CW10" s="491"/>
    </row>
    <row r="11" spans="1:101" s="1" customFormat="1" ht="6" customHeight="1" x14ac:dyDescent="0.4">
      <c r="B11" s="532"/>
      <c r="C11" s="532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2"/>
      <c r="AI11" s="532"/>
      <c r="AJ11" s="532"/>
      <c r="AK11" s="532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W11" s="532"/>
      <c r="AX11" s="532"/>
      <c r="AY11" s="532"/>
      <c r="AZ11" s="532"/>
      <c r="BA11" s="532"/>
      <c r="BB11" s="532"/>
      <c r="BC11" s="532"/>
      <c r="BD11" s="532"/>
      <c r="BE11" s="533"/>
      <c r="BF11" s="454"/>
      <c r="BG11" s="490"/>
      <c r="BH11" s="490"/>
      <c r="BI11" s="490"/>
      <c r="BJ11" s="490"/>
      <c r="BK11" s="490"/>
      <c r="BL11" s="490"/>
      <c r="BM11" s="490"/>
      <c r="BN11" s="490"/>
      <c r="BO11" s="490"/>
      <c r="BP11" s="491"/>
      <c r="BQ11" s="454"/>
      <c r="BR11" s="490"/>
      <c r="BS11" s="490"/>
      <c r="BT11" s="490"/>
      <c r="BU11" s="490"/>
      <c r="BV11" s="490"/>
      <c r="BW11" s="490"/>
      <c r="BX11" s="490"/>
      <c r="BY11" s="490"/>
      <c r="BZ11" s="490"/>
      <c r="CA11" s="491"/>
      <c r="CB11" s="454"/>
      <c r="CC11" s="490"/>
      <c r="CD11" s="490"/>
      <c r="CE11" s="490"/>
      <c r="CF11" s="490"/>
      <c r="CG11" s="490"/>
      <c r="CH11" s="490"/>
      <c r="CI11" s="490"/>
      <c r="CJ11" s="490"/>
      <c r="CK11" s="490"/>
      <c r="CL11" s="491"/>
      <c r="CM11" s="454"/>
      <c r="CN11" s="490"/>
      <c r="CO11" s="490"/>
      <c r="CP11" s="490"/>
      <c r="CQ11" s="490"/>
      <c r="CR11" s="490"/>
      <c r="CS11" s="490"/>
      <c r="CT11" s="490"/>
      <c r="CU11" s="490"/>
      <c r="CV11" s="490"/>
      <c r="CW11" s="491"/>
    </row>
    <row r="12" spans="1:101" s="1" customFormat="1" ht="6" customHeight="1" x14ac:dyDescent="0.4">
      <c r="B12" s="532"/>
      <c r="C12" s="532"/>
      <c r="D12" s="532"/>
      <c r="E12" s="532"/>
      <c r="F12" s="532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532"/>
      <c r="AX12" s="532"/>
      <c r="AY12" s="532"/>
      <c r="AZ12" s="532"/>
      <c r="BA12" s="532"/>
      <c r="BB12" s="532"/>
      <c r="BC12" s="532"/>
      <c r="BD12" s="532"/>
      <c r="BE12" s="533"/>
      <c r="BF12" s="454"/>
      <c r="BG12" s="490"/>
      <c r="BH12" s="490"/>
      <c r="BI12" s="490"/>
      <c r="BJ12" s="490"/>
      <c r="BK12" s="490"/>
      <c r="BL12" s="490"/>
      <c r="BM12" s="490"/>
      <c r="BN12" s="490"/>
      <c r="BO12" s="490"/>
      <c r="BP12" s="491"/>
      <c r="BQ12" s="454"/>
      <c r="BR12" s="490"/>
      <c r="BS12" s="490"/>
      <c r="BT12" s="490"/>
      <c r="BU12" s="490"/>
      <c r="BV12" s="490"/>
      <c r="BW12" s="490"/>
      <c r="BX12" s="490"/>
      <c r="BY12" s="490"/>
      <c r="BZ12" s="490"/>
      <c r="CA12" s="491"/>
      <c r="CB12" s="454"/>
      <c r="CC12" s="490"/>
      <c r="CD12" s="490"/>
      <c r="CE12" s="490"/>
      <c r="CF12" s="490"/>
      <c r="CG12" s="490"/>
      <c r="CH12" s="490"/>
      <c r="CI12" s="490"/>
      <c r="CJ12" s="490"/>
      <c r="CK12" s="490"/>
      <c r="CL12" s="491"/>
      <c r="CM12" s="454"/>
      <c r="CN12" s="490"/>
      <c r="CO12" s="490"/>
      <c r="CP12" s="490"/>
      <c r="CQ12" s="490"/>
      <c r="CR12" s="490"/>
      <c r="CS12" s="490"/>
      <c r="CT12" s="490"/>
      <c r="CU12" s="490"/>
      <c r="CV12" s="490"/>
      <c r="CW12" s="491"/>
    </row>
    <row r="13" spans="1:101" s="1" customFormat="1" ht="6" customHeight="1" x14ac:dyDescent="0.4">
      <c r="B13" s="532"/>
      <c r="C13" s="532"/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2"/>
      <c r="AI13" s="532"/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532"/>
      <c r="AX13" s="532"/>
      <c r="AY13" s="532"/>
      <c r="AZ13" s="532"/>
      <c r="BA13" s="532"/>
      <c r="BB13" s="532"/>
      <c r="BC13" s="532"/>
      <c r="BD13" s="532"/>
      <c r="BE13" s="533"/>
      <c r="BF13" s="454"/>
      <c r="BG13" s="490"/>
      <c r="BH13" s="490"/>
      <c r="BI13" s="490"/>
      <c r="BJ13" s="490"/>
      <c r="BK13" s="490"/>
      <c r="BL13" s="490"/>
      <c r="BM13" s="490"/>
      <c r="BN13" s="490"/>
      <c r="BO13" s="490"/>
      <c r="BP13" s="491"/>
      <c r="BQ13" s="454"/>
      <c r="BR13" s="490"/>
      <c r="BS13" s="490"/>
      <c r="BT13" s="490"/>
      <c r="BU13" s="490"/>
      <c r="BV13" s="490"/>
      <c r="BW13" s="490"/>
      <c r="BX13" s="490"/>
      <c r="BY13" s="490"/>
      <c r="BZ13" s="490"/>
      <c r="CA13" s="491"/>
      <c r="CB13" s="454"/>
      <c r="CC13" s="490"/>
      <c r="CD13" s="490"/>
      <c r="CE13" s="490"/>
      <c r="CF13" s="490"/>
      <c r="CG13" s="490"/>
      <c r="CH13" s="490"/>
      <c r="CI13" s="490"/>
      <c r="CJ13" s="490"/>
      <c r="CK13" s="490"/>
      <c r="CL13" s="491"/>
      <c r="CM13" s="454"/>
      <c r="CN13" s="490"/>
      <c r="CO13" s="490"/>
      <c r="CP13" s="490"/>
      <c r="CQ13" s="490"/>
      <c r="CR13" s="490"/>
      <c r="CS13" s="490"/>
      <c r="CT13" s="490"/>
      <c r="CU13" s="490"/>
      <c r="CV13" s="490"/>
      <c r="CW13" s="491"/>
    </row>
    <row r="14" spans="1:101" s="1" customFormat="1" ht="6" customHeight="1" x14ac:dyDescent="0.4">
      <c r="B14" s="532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2"/>
      <c r="AO14" s="532"/>
      <c r="AP14" s="532"/>
      <c r="AQ14" s="532"/>
      <c r="AR14" s="532"/>
      <c r="AS14" s="532"/>
      <c r="AT14" s="532"/>
      <c r="AU14" s="532"/>
      <c r="AV14" s="532"/>
      <c r="AW14" s="532"/>
      <c r="AX14" s="532"/>
      <c r="AY14" s="532"/>
      <c r="AZ14" s="532"/>
      <c r="BA14" s="532"/>
      <c r="BB14" s="532"/>
      <c r="BC14" s="532"/>
      <c r="BD14" s="532"/>
      <c r="BE14" s="533"/>
      <c r="BF14" s="454"/>
      <c r="BG14" s="490"/>
      <c r="BH14" s="490"/>
      <c r="BI14" s="490"/>
      <c r="BJ14" s="490"/>
      <c r="BK14" s="490"/>
      <c r="BL14" s="490"/>
      <c r="BM14" s="490"/>
      <c r="BN14" s="490"/>
      <c r="BO14" s="490"/>
      <c r="BP14" s="491"/>
      <c r="BQ14" s="454"/>
      <c r="BR14" s="490"/>
      <c r="BS14" s="490"/>
      <c r="BT14" s="490"/>
      <c r="BU14" s="490"/>
      <c r="BV14" s="490"/>
      <c r="BW14" s="490"/>
      <c r="BX14" s="490"/>
      <c r="BY14" s="490"/>
      <c r="BZ14" s="490"/>
      <c r="CA14" s="491"/>
      <c r="CB14" s="454"/>
      <c r="CC14" s="490"/>
      <c r="CD14" s="490"/>
      <c r="CE14" s="490"/>
      <c r="CF14" s="490"/>
      <c r="CG14" s="490"/>
      <c r="CH14" s="490"/>
      <c r="CI14" s="490"/>
      <c r="CJ14" s="490"/>
      <c r="CK14" s="490"/>
      <c r="CL14" s="491"/>
      <c r="CM14" s="454"/>
      <c r="CN14" s="490"/>
      <c r="CO14" s="490"/>
      <c r="CP14" s="490"/>
      <c r="CQ14" s="490"/>
      <c r="CR14" s="490"/>
      <c r="CS14" s="490"/>
      <c r="CT14" s="490"/>
      <c r="CU14" s="490"/>
      <c r="CV14" s="490"/>
      <c r="CW14" s="491"/>
    </row>
    <row r="15" spans="1:101" s="1" customFormat="1" ht="6" customHeight="1" x14ac:dyDescent="0.4"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  <c r="AR15" s="532"/>
      <c r="AS15" s="532"/>
      <c r="AT15" s="532"/>
      <c r="AU15" s="532"/>
      <c r="AV15" s="532"/>
      <c r="AW15" s="532"/>
      <c r="AX15" s="532"/>
      <c r="AY15" s="532"/>
      <c r="AZ15" s="532"/>
      <c r="BA15" s="532"/>
      <c r="BB15" s="532"/>
      <c r="BC15" s="532"/>
      <c r="BD15" s="532"/>
      <c r="BE15" s="533"/>
      <c r="BF15" s="492"/>
      <c r="BG15" s="493"/>
      <c r="BH15" s="493"/>
      <c r="BI15" s="493"/>
      <c r="BJ15" s="493"/>
      <c r="BK15" s="493"/>
      <c r="BL15" s="493"/>
      <c r="BM15" s="493"/>
      <c r="BN15" s="493"/>
      <c r="BO15" s="493"/>
      <c r="BP15" s="494"/>
      <c r="BQ15" s="492"/>
      <c r="BR15" s="493"/>
      <c r="BS15" s="493"/>
      <c r="BT15" s="493"/>
      <c r="BU15" s="493"/>
      <c r="BV15" s="493"/>
      <c r="BW15" s="493"/>
      <c r="BX15" s="493"/>
      <c r="BY15" s="493"/>
      <c r="BZ15" s="493"/>
      <c r="CA15" s="494"/>
      <c r="CB15" s="492"/>
      <c r="CC15" s="493"/>
      <c r="CD15" s="493"/>
      <c r="CE15" s="493"/>
      <c r="CF15" s="493"/>
      <c r="CG15" s="493"/>
      <c r="CH15" s="493"/>
      <c r="CI15" s="493"/>
      <c r="CJ15" s="493"/>
      <c r="CK15" s="493"/>
      <c r="CL15" s="494"/>
      <c r="CM15" s="492"/>
      <c r="CN15" s="493"/>
      <c r="CO15" s="493"/>
      <c r="CP15" s="493"/>
      <c r="CQ15" s="493"/>
      <c r="CR15" s="493"/>
      <c r="CS15" s="493"/>
      <c r="CT15" s="493"/>
      <c r="CU15" s="493"/>
      <c r="CV15" s="493"/>
      <c r="CW15" s="494"/>
    </row>
    <row r="16" spans="1:101" s="1" customFormat="1" ht="6.75" customHeight="1" x14ac:dyDescent="0.4"/>
    <row r="17" spans="2:112" s="1" customFormat="1" ht="6.75" customHeight="1" x14ac:dyDescent="0.4">
      <c r="B17" s="64" t="s">
        <v>5</v>
      </c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9"/>
      <c r="P17" s="525" t="s">
        <v>6</v>
      </c>
      <c r="Q17" s="526"/>
      <c r="R17" s="526"/>
      <c r="S17" s="527"/>
      <c r="T17" s="510" t="s">
        <v>7</v>
      </c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525" t="s">
        <v>8</v>
      </c>
      <c r="AG17" s="526"/>
      <c r="AH17" s="526"/>
      <c r="AI17" s="527"/>
      <c r="AJ17" s="510" t="s">
        <v>9</v>
      </c>
      <c r="AK17" s="354"/>
      <c r="AL17" s="354"/>
      <c r="AM17" s="354"/>
      <c r="AN17" s="354"/>
      <c r="AO17" s="354"/>
      <c r="AP17" s="354"/>
      <c r="AQ17" s="354"/>
      <c r="AR17" s="354"/>
      <c r="AS17" s="354"/>
      <c r="AT17" s="354"/>
      <c r="AU17" s="354"/>
      <c r="AV17" s="525" t="s">
        <v>10</v>
      </c>
      <c r="AW17" s="526"/>
      <c r="AX17" s="526"/>
      <c r="AY17" s="527"/>
      <c r="AZ17" s="510" t="s">
        <v>11</v>
      </c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9"/>
      <c r="BQ17" s="522" t="s">
        <v>493</v>
      </c>
      <c r="BR17" s="523"/>
      <c r="BS17" s="523"/>
      <c r="BT17" s="523"/>
      <c r="BU17" s="523"/>
      <c r="BV17" s="523"/>
      <c r="BW17" s="523"/>
      <c r="BX17" s="523"/>
      <c r="BY17" s="523"/>
      <c r="CB17" s="64" t="s">
        <v>12</v>
      </c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6"/>
      <c r="CX17" s="3"/>
      <c r="CY17" s="3"/>
      <c r="CZ17" s="3"/>
      <c r="DA17" s="3"/>
      <c r="DB17" s="3"/>
      <c r="DC17" s="3"/>
      <c r="DD17" s="3"/>
      <c r="DE17" s="3"/>
      <c r="DF17" s="3"/>
      <c r="DG17" s="3"/>
    </row>
    <row r="18" spans="2:112" s="1" customFormat="1" ht="6.75" customHeight="1" x14ac:dyDescent="0.4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60"/>
      <c r="P18" s="528"/>
      <c r="Q18" s="529"/>
      <c r="R18" s="529"/>
      <c r="S18" s="530"/>
      <c r="T18" s="356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528"/>
      <c r="AG18" s="529"/>
      <c r="AH18" s="529"/>
      <c r="AI18" s="530"/>
      <c r="AJ18" s="356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528"/>
      <c r="AW18" s="529"/>
      <c r="AX18" s="529"/>
      <c r="AY18" s="530"/>
      <c r="AZ18" s="356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60"/>
      <c r="BQ18" s="523"/>
      <c r="BR18" s="523"/>
      <c r="BS18" s="523"/>
      <c r="BT18" s="523"/>
      <c r="BU18" s="523"/>
      <c r="BV18" s="523"/>
      <c r="BW18" s="523"/>
      <c r="BX18" s="523"/>
      <c r="BY18" s="523"/>
      <c r="CB18" s="67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9"/>
      <c r="CX18" s="3"/>
      <c r="CY18" s="3"/>
      <c r="CZ18" s="3"/>
      <c r="DA18" s="3"/>
      <c r="DB18" s="3"/>
      <c r="DC18" s="3"/>
      <c r="DD18" s="3"/>
      <c r="DE18" s="3"/>
      <c r="DF18" s="3"/>
      <c r="DG18" s="3"/>
    </row>
    <row r="19" spans="2:112" s="1" customFormat="1" ht="6.75" customHeight="1" x14ac:dyDescent="0.4">
      <c r="B19" s="356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60"/>
      <c r="P19" s="528"/>
      <c r="Q19" s="529"/>
      <c r="R19" s="529"/>
      <c r="S19" s="530"/>
      <c r="T19" s="356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528"/>
      <c r="AG19" s="529"/>
      <c r="AH19" s="529"/>
      <c r="AI19" s="530"/>
      <c r="AJ19" s="356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528"/>
      <c r="AW19" s="529"/>
      <c r="AX19" s="529"/>
      <c r="AY19" s="530"/>
      <c r="AZ19" s="356"/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357"/>
      <c r="BP19" s="360"/>
      <c r="BQ19" s="524"/>
      <c r="BR19" s="524"/>
      <c r="BS19" s="524"/>
      <c r="BT19" s="524"/>
      <c r="BU19" s="524"/>
      <c r="BV19" s="524"/>
      <c r="BW19" s="524"/>
      <c r="BX19" s="524"/>
      <c r="BY19" s="524"/>
      <c r="CB19" s="67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9"/>
      <c r="CX19" s="3"/>
      <c r="CY19" s="3"/>
      <c r="CZ19" s="3"/>
      <c r="DA19" s="3"/>
      <c r="DB19" s="3"/>
      <c r="DC19" s="3"/>
      <c r="DD19" s="3"/>
      <c r="DE19" s="3"/>
      <c r="DF19" s="3"/>
      <c r="DG19" s="3"/>
    </row>
    <row r="20" spans="2:112" s="1" customFormat="1" ht="6.75" customHeight="1" x14ac:dyDescent="0.4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60"/>
      <c r="P20" s="528"/>
      <c r="Q20" s="529"/>
      <c r="R20" s="529"/>
      <c r="S20" s="530"/>
      <c r="T20" s="356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528"/>
      <c r="AG20" s="529"/>
      <c r="AH20" s="529"/>
      <c r="AI20" s="530"/>
      <c r="AJ20" s="356"/>
      <c r="AK20" s="357"/>
      <c r="AL20" s="357"/>
      <c r="AM20" s="357"/>
      <c r="AN20" s="357"/>
      <c r="AO20" s="357"/>
      <c r="AP20" s="357"/>
      <c r="AQ20" s="357"/>
      <c r="AR20" s="357"/>
      <c r="AS20" s="357"/>
      <c r="AT20" s="357"/>
      <c r="AU20" s="357"/>
      <c r="AV20" s="528"/>
      <c r="AW20" s="529"/>
      <c r="AX20" s="529"/>
      <c r="AY20" s="530"/>
      <c r="AZ20" s="356"/>
      <c r="BA20" s="357"/>
      <c r="BB20" s="357"/>
      <c r="BC20" s="357"/>
      <c r="BD20" s="357"/>
      <c r="BE20" s="357"/>
      <c r="BF20" s="357"/>
      <c r="BG20" s="357"/>
      <c r="BH20" s="357"/>
      <c r="BI20" s="357"/>
      <c r="BJ20" s="357"/>
      <c r="BK20" s="357"/>
      <c r="BL20" s="357"/>
      <c r="BM20" s="357"/>
      <c r="BN20" s="357"/>
      <c r="BO20" s="357"/>
      <c r="BP20" s="360"/>
      <c r="BQ20" s="524"/>
      <c r="BR20" s="524"/>
      <c r="BS20" s="524"/>
      <c r="BT20" s="524"/>
      <c r="BU20" s="524"/>
      <c r="BV20" s="524"/>
      <c r="BW20" s="524"/>
      <c r="BX20" s="524"/>
      <c r="BY20" s="524"/>
      <c r="CB20" s="70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2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2:112" s="1" customFormat="1" ht="6.75" customHeight="1" x14ac:dyDescent="0.4">
      <c r="B21" s="356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60"/>
      <c r="P21" s="528"/>
      <c r="Q21" s="529"/>
      <c r="R21" s="529"/>
      <c r="S21" s="530"/>
      <c r="T21" s="51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528"/>
      <c r="AG21" s="529"/>
      <c r="AH21" s="529"/>
      <c r="AI21" s="530"/>
      <c r="AJ21" s="51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528"/>
      <c r="AW21" s="529"/>
      <c r="AX21" s="529"/>
      <c r="AY21" s="530"/>
      <c r="AZ21" s="51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2"/>
      <c r="BQ21" s="524"/>
      <c r="BR21" s="524"/>
      <c r="BS21" s="524"/>
      <c r="BT21" s="524"/>
      <c r="BU21" s="524"/>
      <c r="BV21" s="524"/>
      <c r="BW21" s="524"/>
      <c r="BX21" s="524"/>
      <c r="BY21" s="524"/>
      <c r="CB21" s="64"/>
      <c r="CC21" s="353"/>
      <c r="CD21" s="353"/>
      <c r="CE21" s="353"/>
      <c r="CF21" s="353"/>
      <c r="CG21" s="353"/>
      <c r="CH21" s="353"/>
      <c r="CI21" s="353"/>
      <c r="CJ21" s="353"/>
      <c r="CK21" s="353"/>
      <c r="CL21" s="353"/>
      <c r="CM21" s="353"/>
      <c r="CN21" s="353"/>
      <c r="CO21" s="353"/>
      <c r="CP21" s="353"/>
      <c r="CQ21" s="353"/>
      <c r="CR21" s="353"/>
      <c r="CS21" s="353"/>
      <c r="CT21" s="353"/>
      <c r="CU21" s="353"/>
      <c r="CV21" s="353"/>
      <c r="CW21" s="512"/>
      <c r="CX21" s="4"/>
      <c r="CY21" s="4"/>
      <c r="CZ21" s="4"/>
      <c r="DA21" s="4"/>
      <c r="DB21" s="4"/>
      <c r="DC21" s="4"/>
      <c r="DD21" s="4"/>
      <c r="DE21" s="4"/>
      <c r="DF21" s="4"/>
      <c r="DG21" s="4"/>
    </row>
    <row r="22" spans="2:112" s="1" customFormat="1" ht="6.75" customHeight="1" x14ac:dyDescent="0.4">
      <c r="B22" s="356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60"/>
      <c r="P22" s="168"/>
      <c r="Q22" s="94"/>
      <c r="R22" s="94"/>
      <c r="S22" s="169"/>
      <c r="T22" s="510" t="s">
        <v>7</v>
      </c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168"/>
      <c r="AG22" s="94"/>
      <c r="AH22" s="94"/>
      <c r="AI22" s="169"/>
      <c r="AJ22" s="510" t="s">
        <v>9</v>
      </c>
      <c r="AK22" s="354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168"/>
      <c r="AW22" s="94"/>
      <c r="AX22" s="94"/>
      <c r="AY22" s="169"/>
      <c r="AZ22" s="510" t="s">
        <v>13</v>
      </c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9"/>
      <c r="BQ22" s="524"/>
      <c r="BR22" s="524"/>
      <c r="BS22" s="524"/>
      <c r="BT22" s="524"/>
      <c r="BU22" s="524"/>
      <c r="BV22" s="524"/>
      <c r="BW22" s="524"/>
      <c r="BX22" s="524"/>
      <c r="BY22" s="524"/>
      <c r="CB22" s="77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V22" s="280"/>
      <c r="CW22" s="184"/>
      <c r="CX22" s="4"/>
      <c r="CY22" s="4"/>
      <c r="CZ22" s="4"/>
      <c r="DA22" s="4"/>
      <c r="DB22" s="4"/>
      <c r="DC22" s="4"/>
      <c r="DD22" s="4"/>
      <c r="DE22" s="4"/>
      <c r="DF22" s="4"/>
      <c r="DG22" s="4"/>
    </row>
    <row r="23" spans="2:112" s="1" customFormat="1" ht="6.75" customHeight="1" x14ac:dyDescent="0.4">
      <c r="B23" s="356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60"/>
      <c r="P23" s="168"/>
      <c r="Q23" s="94"/>
      <c r="R23" s="94"/>
      <c r="S23" s="169"/>
      <c r="T23" s="356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168"/>
      <c r="AG23" s="94"/>
      <c r="AH23" s="94"/>
      <c r="AI23" s="169"/>
      <c r="AJ23" s="356"/>
      <c r="AK23" s="357"/>
      <c r="AL23" s="357"/>
      <c r="AM23" s="357"/>
      <c r="AN23" s="357"/>
      <c r="AO23" s="357"/>
      <c r="AP23" s="357"/>
      <c r="AQ23" s="357"/>
      <c r="AR23" s="357"/>
      <c r="AS23" s="357"/>
      <c r="AT23" s="357"/>
      <c r="AU23" s="357"/>
      <c r="AV23" s="168"/>
      <c r="AW23" s="94"/>
      <c r="AX23" s="94"/>
      <c r="AY23" s="169"/>
      <c r="AZ23" s="356"/>
      <c r="BA23" s="357"/>
      <c r="BB23" s="357"/>
      <c r="BC23" s="357"/>
      <c r="BD23" s="357"/>
      <c r="BE23" s="357"/>
      <c r="BF23" s="357"/>
      <c r="BG23" s="357"/>
      <c r="BH23" s="357"/>
      <c r="BI23" s="357"/>
      <c r="BJ23" s="357"/>
      <c r="BK23" s="357"/>
      <c r="BL23" s="357"/>
      <c r="BM23" s="357"/>
      <c r="BN23" s="357"/>
      <c r="BO23" s="357"/>
      <c r="BP23" s="360"/>
      <c r="BQ23" s="524"/>
      <c r="BR23" s="524"/>
      <c r="BS23" s="524"/>
      <c r="BT23" s="524"/>
      <c r="BU23" s="524"/>
      <c r="BV23" s="524"/>
      <c r="BW23" s="524"/>
      <c r="BX23" s="524"/>
      <c r="BY23" s="524"/>
      <c r="CB23" s="77"/>
      <c r="CC23" s="280"/>
      <c r="CD23" s="280"/>
      <c r="CE23" s="280"/>
      <c r="CF23" s="280"/>
      <c r="CG23" s="280"/>
      <c r="CH23" s="280"/>
      <c r="CI23" s="280"/>
      <c r="CJ23" s="280"/>
      <c r="CK23" s="280"/>
      <c r="CL23" s="280"/>
      <c r="CM23" s="280"/>
      <c r="CN23" s="280"/>
      <c r="CO23" s="280"/>
      <c r="CP23" s="280"/>
      <c r="CQ23" s="280"/>
      <c r="CR23" s="280"/>
      <c r="CS23" s="280"/>
      <c r="CT23" s="280"/>
      <c r="CU23" s="280"/>
      <c r="CV23" s="280"/>
      <c r="CW23" s="184"/>
      <c r="CX23" s="4"/>
      <c r="CY23" s="4"/>
      <c r="CZ23" s="4"/>
      <c r="DA23" s="4"/>
      <c r="DB23" s="4"/>
      <c r="DC23" s="4"/>
      <c r="DD23" s="4"/>
      <c r="DE23" s="4"/>
      <c r="DF23" s="4"/>
      <c r="DG23" s="4"/>
    </row>
    <row r="24" spans="2:112" s="1" customFormat="1" ht="6.75" customHeight="1" x14ac:dyDescent="0.4">
      <c r="B24" s="356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60"/>
      <c r="P24" s="168"/>
      <c r="Q24" s="94"/>
      <c r="R24" s="94"/>
      <c r="S24" s="169"/>
      <c r="T24" s="356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168"/>
      <c r="AG24" s="94"/>
      <c r="AH24" s="94"/>
      <c r="AI24" s="169"/>
      <c r="AJ24" s="356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168"/>
      <c r="AW24" s="94"/>
      <c r="AX24" s="94"/>
      <c r="AY24" s="169"/>
      <c r="AZ24" s="356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60"/>
      <c r="BQ24" s="524"/>
      <c r="BR24" s="524"/>
      <c r="BS24" s="524"/>
      <c r="BT24" s="524"/>
      <c r="BU24" s="524"/>
      <c r="BV24" s="524"/>
      <c r="BW24" s="524"/>
      <c r="BX24" s="524"/>
      <c r="BY24" s="524"/>
      <c r="CB24" s="77"/>
      <c r="CC24" s="280"/>
      <c r="CD24" s="280"/>
      <c r="CE24" s="280"/>
      <c r="CF24" s="280"/>
      <c r="CG24" s="280"/>
      <c r="CH24" s="280"/>
      <c r="CI24" s="280"/>
      <c r="CJ24" s="280"/>
      <c r="CK24" s="280"/>
      <c r="CL24" s="280"/>
      <c r="CM24" s="280"/>
      <c r="CN24" s="280"/>
      <c r="CO24" s="280"/>
      <c r="CP24" s="280"/>
      <c r="CQ24" s="280"/>
      <c r="CR24" s="280"/>
      <c r="CS24" s="280"/>
      <c r="CT24" s="280"/>
      <c r="CU24" s="280"/>
      <c r="CV24" s="280"/>
      <c r="CW24" s="184"/>
      <c r="CX24" s="4"/>
      <c r="CY24" s="4"/>
      <c r="CZ24" s="4"/>
      <c r="DA24" s="4"/>
      <c r="DB24" s="4"/>
      <c r="DC24" s="4"/>
      <c r="DD24" s="4"/>
      <c r="DE24" s="4"/>
      <c r="DF24" s="4"/>
      <c r="DG24" s="4"/>
    </row>
    <row r="25" spans="2:112" s="1" customFormat="1" ht="6.75" customHeight="1" x14ac:dyDescent="0.4">
      <c r="B25" s="356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60"/>
      <c r="P25" s="168"/>
      <c r="Q25" s="94"/>
      <c r="R25" s="94"/>
      <c r="S25" s="169"/>
      <c r="T25" s="356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168"/>
      <c r="AG25" s="94"/>
      <c r="AH25" s="94"/>
      <c r="AI25" s="169"/>
      <c r="AJ25" s="356"/>
      <c r="AK25" s="357"/>
      <c r="AL25" s="357"/>
      <c r="AM25" s="357"/>
      <c r="AN25" s="357"/>
      <c r="AO25" s="357"/>
      <c r="AP25" s="357"/>
      <c r="AQ25" s="357"/>
      <c r="AR25" s="357"/>
      <c r="AS25" s="357"/>
      <c r="AT25" s="357"/>
      <c r="AU25" s="357"/>
      <c r="AV25" s="168"/>
      <c r="AW25" s="94"/>
      <c r="AX25" s="94"/>
      <c r="AY25" s="169"/>
      <c r="AZ25" s="356"/>
      <c r="BA25" s="357"/>
      <c r="BB25" s="357"/>
      <c r="BC25" s="357"/>
      <c r="BD25" s="357"/>
      <c r="BE25" s="357"/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60"/>
      <c r="BQ25" s="524"/>
      <c r="BR25" s="524"/>
      <c r="BS25" s="524"/>
      <c r="BT25" s="524"/>
      <c r="BU25" s="524"/>
      <c r="BV25" s="524"/>
      <c r="BW25" s="524"/>
      <c r="BX25" s="524"/>
      <c r="BY25" s="524"/>
      <c r="CB25" s="77"/>
      <c r="CC25" s="280"/>
      <c r="CD25" s="280"/>
      <c r="CE25" s="280"/>
      <c r="CF25" s="280"/>
      <c r="CG25" s="280"/>
      <c r="CH25" s="280"/>
      <c r="CI25" s="280"/>
      <c r="CJ25" s="280"/>
      <c r="CK25" s="280"/>
      <c r="CL25" s="280"/>
      <c r="CM25" s="280"/>
      <c r="CN25" s="280"/>
      <c r="CO25" s="280"/>
      <c r="CP25" s="280"/>
      <c r="CQ25" s="280"/>
      <c r="CR25" s="280"/>
      <c r="CS25" s="280"/>
      <c r="CT25" s="280"/>
      <c r="CU25" s="280"/>
      <c r="CV25" s="280"/>
      <c r="CW25" s="184"/>
      <c r="CX25" s="4"/>
      <c r="CY25" s="4"/>
      <c r="CZ25" s="4"/>
      <c r="DA25" s="4"/>
      <c r="DB25" s="4"/>
      <c r="DC25" s="4"/>
      <c r="DD25" s="4"/>
      <c r="DE25" s="4"/>
      <c r="DF25" s="4"/>
      <c r="DG25" s="4"/>
    </row>
    <row r="26" spans="2:112" s="1" customFormat="1" ht="6.75" customHeight="1" x14ac:dyDescent="0.4">
      <c r="B26" s="51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2"/>
      <c r="P26" s="363"/>
      <c r="Q26" s="364"/>
      <c r="R26" s="364"/>
      <c r="S26" s="302"/>
      <c r="T26" s="51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3"/>
      <c r="AG26" s="364"/>
      <c r="AH26" s="364"/>
      <c r="AI26" s="302"/>
      <c r="AJ26" s="51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3"/>
      <c r="AW26" s="364"/>
      <c r="AX26" s="364"/>
      <c r="AY26" s="302"/>
      <c r="AZ26" s="51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1"/>
      <c r="BL26" s="361"/>
      <c r="BM26" s="361"/>
      <c r="BN26" s="361"/>
      <c r="BO26" s="361"/>
      <c r="BP26" s="362"/>
      <c r="BQ26" s="524"/>
      <c r="BR26" s="524"/>
      <c r="BS26" s="524"/>
      <c r="BT26" s="524"/>
      <c r="BU26" s="524"/>
      <c r="BV26" s="524"/>
      <c r="BW26" s="524"/>
      <c r="BX26" s="524"/>
      <c r="BY26" s="524"/>
      <c r="CB26" s="77"/>
      <c r="CC26" s="280"/>
      <c r="CD26" s="280"/>
      <c r="CE26" s="280"/>
      <c r="CF26" s="280"/>
      <c r="CG26" s="280"/>
      <c r="CH26" s="280"/>
      <c r="CI26" s="280"/>
      <c r="CJ26" s="280"/>
      <c r="CK26" s="280"/>
      <c r="CL26" s="280"/>
      <c r="CM26" s="280"/>
      <c r="CN26" s="280"/>
      <c r="CO26" s="280"/>
      <c r="CP26" s="280"/>
      <c r="CQ26" s="280"/>
      <c r="CR26" s="280"/>
      <c r="CS26" s="280"/>
      <c r="CT26" s="280"/>
      <c r="CU26" s="280"/>
      <c r="CV26" s="280"/>
      <c r="CW26" s="184"/>
      <c r="CX26" s="4"/>
      <c r="CY26" s="4"/>
      <c r="CZ26" s="4"/>
      <c r="DA26" s="4"/>
      <c r="DB26" s="4"/>
      <c r="DC26" s="4"/>
      <c r="DD26" s="4"/>
      <c r="DE26" s="4"/>
      <c r="DF26" s="4"/>
      <c r="DG26" s="4"/>
    </row>
    <row r="27" spans="2:112" s="1" customFormat="1" ht="6.75" customHeight="1" x14ac:dyDescent="0.4">
      <c r="B27" s="64" t="s">
        <v>14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9"/>
      <c r="P27" s="52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4"/>
      <c r="AP27" s="513" t="s">
        <v>15</v>
      </c>
      <c r="AQ27" s="514"/>
      <c r="AR27" s="514"/>
      <c r="AS27" s="514"/>
      <c r="AT27" s="514"/>
      <c r="AU27" s="514"/>
      <c r="AV27" s="514"/>
      <c r="AW27" s="515"/>
      <c r="AX27" s="418" t="s">
        <v>511</v>
      </c>
      <c r="AY27" s="419"/>
      <c r="AZ27" s="419"/>
      <c r="BA27" s="419"/>
      <c r="BB27" s="61"/>
      <c r="BC27" s="62"/>
      <c r="BD27" s="62"/>
      <c r="BE27" s="62"/>
      <c r="BF27" s="62"/>
      <c r="BG27" s="62"/>
      <c r="BH27" s="62"/>
      <c r="BI27" s="63"/>
      <c r="BJ27" s="61"/>
      <c r="BK27" s="62"/>
      <c r="BL27" s="62"/>
      <c r="BM27" s="62"/>
      <c r="BN27" s="62"/>
      <c r="BO27" s="62"/>
      <c r="BP27" s="62"/>
      <c r="BQ27" s="63"/>
      <c r="BR27" s="61"/>
      <c r="BS27" s="62"/>
      <c r="BT27" s="62"/>
      <c r="BU27" s="62"/>
      <c r="BV27" s="62"/>
      <c r="BW27" s="62"/>
      <c r="BX27" s="62"/>
      <c r="BY27" s="63"/>
      <c r="CB27" s="77"/>
      <c r="CC27" s="280"/>
      <c r="CD27" s="280"/>
      <c r="CE27" s="280"/>
      <c r="CF27" s="280"/>
      <c r="CG27" s="280"/>
      <c r="CH27" s="280"/>
      <c r="CI27" s="280"/>
      <c r="CJ27" s="280"/>
      <c r="CK27" s="280"/>
      <c r="CL27" s="280"/>
      <c r="CM27" s="280"/>
      <c r="CN27" s="280"/>
      <c r="CO27" s="280"/>
      <c r="CP27" s="280"/>
      <c r="CQ27" s="280"/>
      <c r="CR27" s="280"/>
      <c r="CS27" s="280"/>
      <c r="CT27" s="280"/>
      <c r="CU27" s="280"/>
      <c r="CV27" s="280"/>
      <c r="CW27" s="184"/>
      <c r="CX27" s="4"/>
      <c r="CY27" s="4"/>
      <c r="CZ27" s="4"/>
      <c r="DA27" s="4"/>
      <c r="DB27" s="4"/>
      <c r="DC27" s="4"/>
      <c r="DD27" s="4"/>
      <c r="DE27" s="4"/>
      <c r="DF27" s="4"/>
      <c r="DG27" s="4"/>
    </row>
    <row r="28" spans="2:112" s="1" customFormat="1" ht="6.75" customHeight="1" x14ac:dyDescent="0.4">
      <c r="B28" s="356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60"/>
      <c r="P28" s="55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7"/>
      <c r="AP28" s="516"/>
      <c r="AQ28" s="517"/>
      <c r="AR28" s="517"/>
      <c r="AS28" s="517"/>
      <c r="AT28" s="517"/>
      <c r="AU28" s="517"/>
      <c r="AV28" s="517"/>
      <c r="AW28" s="518"/>
      <c r="AX28" s="420"/>
      <c r="AY28" s="420"/>
      <c r="AZ28" s="420"/>
      <c r="BA28" s="420"/>
      <c r="BB28" s="40"/>
      <c r="BC28" s="41"/>
      <c r="BD28" s="41"/>
      <c r="BE28" s="41"/>
      <c r="BF28" s="41"/>
      <c r="BG28" s="41"/>
      <c r="BH28" s="41"/>
      <c r="BI28" s="42"/>
      <c r="BJ28" s="40"/>
      <c r="BK28" s="41"/>
      <c r="BL28" s="41"/>
      <c r="BM28" s="41"/>
      <c r="BN28" s="41"/>
      <c r="BO28" s="41"/>
      <c r="BP28" s="41"/>
      <c r="BQ28" s="42"/>
      <c r="BR28" s="40"/>
      <c r="BS28" s="41"/>
      <c r="BT28" s="41"/>
      <c r="BU28" s="41"/>
      <c r="BV28" s="41"/>
      <c r="BW28" s="41"/>
      <c r="BX28" s="41"/>
      <c r="BY28" s="42"/>
      <c r="CB28" s="77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184"/>
      <c r="CX28" s="4"/>
      <c r="CY28" s="4"/>
      <c r="CZ28" s="4"/>
      <c r="DA28" s="4"/>
      <c r="DB28" s="4"/>
      <c r="DC28" s="4"/>
      <c r="DD28" s="4"/>
      <c r="DE28" s="4"/>
      <c r="DF28" s="4"/>
      <c r="DG28" s="4"/>
    </row>
    <row r="29" spans="2:112" s="1" customFormat="1" ht="6.75" customHeight="1" x14ac:dyDescent="0.4">
      <c r="B29" s="356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60"/>
      <c r="P29" s="55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7"/>
      <c r="AP29" s="516"/>
      <c r="AQ29" s="517"/>
      <c r="AR29" s="517"/>
      <c r="AS29" s="517"/>
      <c r="AT29" s="517"/>
      <c r="AU29" s="517"/>
      <c r="AV29" s="517"/>
      <c r="AW29" s="518"/>
      <c r="AX29" s="420"/>
      <c r="AY29" s="420"/>
      <c r="AZ29" s="420"/>
      <c r="BA29" s="420"/>
      <c r="BB29" s="40"/>
      <c r="BC29" s="41"/>
      <c r="BD29" s="41"/>
      <c r="BE29" s="41"/>
      <c r="BF29" s="41"/>
      <c r="BG29" s="41"/>
      <c r="BH29" s="41"/>
      <c r="BI29" s="42"/>
      <c r="BJ29" s="40"/>
      <c r="BK29" s="41"/>
      <c r="BL29" s="41"/>
      <c r="BM29" s="41"/>
      <c r="BN29" s="41"/>
      <c r="BO29" s="41"/>
      <c r="BP29" s="41"/>
      <c r="BQ29" s="42"/>
      <c r="BR29" s="40"/>
      <c r="BS29" s="41"/>
      <c r="BT29" s="41"/>
      <c r="BU29" s="41"/>
      <c r="BV29" s="41"/>
      <c r="BW29" s="41"/>
      <c r="BX29" s="41"/>
      <c r="BY29" s="42"/>
      <c r="CB29" s="77"/>
      <c r="CC29" s="280"/>
      <c r="CD29" s="280"/>
      <c r="CE29" s="280"/>
      <c r="CF29" s="280"/>
      <c r="CG29" s="280"/>
      <c r="CH29" s="280"/>
      <c r="CI29" s="280"/>
      <c r="CJ29" s="280"/>
      <c r="CK29" s="280"/>
      <c r="CL29" s="280"/>
      <c r="CM29" s="280"/>
      <c r="CN29" s="280"/>
      <c r="CO29" s="280"/>
      <c r="CP29" s="280"/>
      <c r="CQ29" s="280"/>
      <c r="CR29" s="280"/>
      <c r="CS29" s="280"/>
      <c r="CT29" s="280"/>
      <c r="CU29" s="280"/>
      <c r="CV29" s="280"/>
      <c r="CW29" s="18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</row>
    <row r="30" spans="2:112" s="1" customFormat="1" ht="6.75" customHeight="1" x14ac:dyDescent="0.4">
      <c r="B30" s="356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60"/>
      <c r="P30" s="55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7"/>
      <c r="AP30" s="516"/>
      <c r="AQ30" s="517"/>
      <c r="AR30" s="517"/>
      <c r="AS30" s="517"/>
      <c r="AT30" s="517"/>
      <c r="AU30" s="517"/>
      <c r="AV30" s="517"/>
      <c r="AW30" s="518"/>
      <c r="AX30" s="420"/>
      <c r="AY30" s="420"/>
      <c r="AZ30" s="420"/>
      <c r="BA30" s="420"/>
      <c r="BB30" s="40"/>
      <c r="BC30" s="41"/>
      <c r="BD30" s="41"/>
      <c r="BE30" s="41"/>
      <c r="BF30" s="41"/>
      <c r="BG30" s="41"/>
      <c r="BH30" s="41"/>
      <c r="BI30" s="42"/>
      <c r="BJ30" s="40"/>
      <c r="BK30" s="41"/>
      <c r="BL30" s="41"/>
      <c r="BM30" s="41"/>
      <c r="BN30" s="41"/>
      <c r="BO30" s="41"/>
      <c r="BP30" s="41"/>
      <c r="BQ30" s="42"/>
      <c r="BR30" s="40"/>
      <c r="BS30" s="41"/>
      <c r="BT30" s="41"/>
      <c r="BU30" s="41"/>
      <c r="BV30" s="41"/>
      <c r="BW30" s="41"/>
      <c r="BX30" s="41"/>
      <c r="BY30" s="42"/>
      <c r="CB30" s="77"/>
      <c r="CC30" s="280"/>
      <c r="CD30" s="280"/>
      <c r="CE30" s="280"/>
      <c r="CF30" s="280"/>
      <c r="CG30" s="280"/>
      <c r="CH30" s="280"/>
      <c r="CI30" s="280"/>
      <c r="CJ30" s="280"/>
      <c r="CK30" s="280"/>
      <c r="CL30" s="280"/>
      <c r="CM30" s="280"/>
      <c r="CN30" s="280"/>
      <c r="CO30" s="280"/>
      <c r="CP30" s="280"/>
      <c r="CQ30" s="280"/>
      <c r="CR30" s="280"/>
      <c r="CS30" s="280"/>
      <c r="CT30" s="280"/>
      <c r="CU30" s="280"/>
      <c r="CV30" s="280"/>
      <c r="CW30" s="18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</row>
    <row r="31" spans="2:112" s="1" customFormat="1" ht="6.75" customHeight="1" x14ac:dyDescent="0.4">
      <c r="B31" s="356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60"/>
      <c r="P31" s="55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P31" s="516"/>
      <c r="AQ31" s="517"/>
      <c r="AR31" s="517"/>
      <c r="AS31" s="517"/>
      <c r="AT31" s="517"/>
      <c r="AU31" s="517"/>
      <c r="AV31" s="517"/>
      <c r="AW31" s="518"/>
      <c r="AX31" s="420"/>
      <c r="AY31" s="420"/>
      <c r="AZ31" s="420"/>
      <c r="BA31" s="420"/>
      <c r="BB31" s="40"/>
      <c r="BC31" s="41"/>
      <c r="BD31" s="41"/>
      <c r="BE31" s="41"/>
      <c r="BF31" s="41"/>
      <c r="BG31" s="41"/>
      <c r="BH31" s="41"/>
      <c r="BI31" s="42"/>
      <c r="BJ31" s="40"/>
      <c r="BK31" s="41"/>
      <c r="BL31" s="41"/>
      <c r="BM31" s="41"/>
      <c r="BN31" s="41"/>
      <c r="BO31" s="41"/>
      <c r="BP31" s="41"/>
      <c r="BQ31" s="42"/>
      <c r="BR31" s="40"/>
      <c r="BS31" s="41"/>
      <c r="BT31" s="41"/>
      <c r="BU31" s="41"/>
      <c r="BV31" s="41"/>
      <c r="BW31" s="41"/>
      <c r="BX31" s="41"/>
      <c r="BY31" s="42"/>
      <c r="CB31" s="77"/>
      <c r="CC31" s="280"/>
      <c r="CD31" s="280"/>
      <c r="CE31" s="280"/>
      <c r="CF31" s="280"/>
      <c r="CG31" s="280"/>
      <c r="CH31" s="280"/>
      <c r="CI31" s="280"/>
      <c r="CJ31" s="280"/>
      <c r="CK31" s="280"/>
      <c r="CL31" s="280"/>
      <c r="CM31" s="280"/>
      <c r="CN31" s="280"/>
      <c r="CO31" s="280"/>
      <c r="CP31" s="280"/>
      <c r="CQ31" s="280"/>
      <c r="CR31" s="280"/>
      <c r="CS31" s="280"/>
      <c r="CT31" s="280"/>
      <c r="CU31" s="280"/>
      <c r="CV31" s="280"/>
      <c r="CW31" s="18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</row>
    <row r="32" spans="2:112" s="1" customFormat="1" ht="6.75" customHeight="1" x14ac:dyDescent="0.4">
      <c r="B32" s="356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60"/>
      <c r="P32" s="58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P32" s="519"/>
      <c r="AQ32" s="520"/>
      <c r="AR32" s="520"/>
      <c r="AS32" s="520"/>
      <c r="AT32" s="520"/>
      <c r="AU32" s="520"/>
      <c r="AV32" s="520"/>
      <c r="AW32" s="521"/>
      <c r="AX32" s="421"/>
      <c r="AY32" s="421"/>
      <c r="AZ32" s="421"/>
      <c r="BA32" s="421"/>
      <c r="BB32" s="43"/>
      <c r="BC32" s="44"/>
      <c r="BD32" s="44"/>
      <c r="BE32" s="44"/>
      <c r="BF32" s="44"/>
      <c r="BG32" s="44"/>
      <c r="BH32" s="44"/>
      <c r="BI32" s="45"/>
      <c r="BJ32" s="43"/>
      <c r="BK32" s="44"/>
      <c r="BL32" s="44"/>
      <c r="BM32" s="44"/>
      <c r="BN32" s="44"/>
      <c r="BO32" s="44"/>
      <c r="BP32" s="44"/>
      <c r="BQ32" s="45"/>
      <c r="BR32" s="43"/>
      <c r="BS32" s="44"/>
      <c r="BT32" s="44"/>
      <c r="BU32" s="44"/>
      <c r="BV32" s="44"/>
      <c r="BW32" s="44"/>
      <c r="BX32" s="44"/>
      <c r="BY32" s="45"/>
      <c r="CB32" s="77"/>
      <c r="CC32" s="280"/>
      <c r="CD32" s="280"/>
      <c r="CE32" s="280"/>
      <c r="CF32" s="280"/>
      <c r="CG32" s="280"/>
      <c r="CH32" s="280"/>
      <c r="CI32" s="280"/>
      <c r="CJ32" s="280"/>
      <c r="CK32" s="280"/>
      <c r="CL32" s="280"/>
      <c r="CM32" s="280"/>
      <c r="CN32" s="280"/>
      <c r="CO32" s="280"/>
      <c r="CP32" s="280"/>
      <c r="CQ32" s="280"/>
      <c r="CR32" s="280"/>
      <c r="CS32" s="280"/>
      <c r="CT32" s="280"/>
      <c r="CU32" s="280"/>
      <c r="CV32" s="280"/>
      <c r="CW32" s="18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</row>
    <row r="33" spans="2:113" s="1" customFormat="1" ht="6.75" customHeight="1" x14ac:dyDescent="0.4">
      <c r="B33" s="64" t="s">
        <v>16</v>
      </c>
      <c r="C33" s="354"/>
      <c r="D33" s="354"/>
      <c r="E33" s="354"/>
      <c r="F33" s="354"/>
      <c r="G33" s="354"/>
      <c r="H33" s="354"/>
      <c r="I33" s="359"/>
      <c r="J33" s="453" t="s">
        <v>17</v>
      </c>
      <c r="K33" s="489"/>
      <c r="L33" s="501" t="s">
        <v>18</v>
      </c>
      <c r="M33" s="502"/>
      <c r="N33" s="502"/>
      <c r="O33" s="503"/>
      <c r="P33" s="61"/>
      <c r="Q33" s="62"/>
      <c r="R33" s="62"/>
      <c r="S33" s="62"/>
      <c r="T33" s="62"/>
      <c r="U33" s="62"/>
      <c r="V33" s="62"/>
      <c r="W33" s="63"/>
      <c r="X33" s="61"/>
      <c r="Y33" s="62"/>
      <c r="Z33" s="62"/>
      <c r="AA33" s="62"/>
      <c r="AB33" s="62"/>
      <c r="AC33" s="62"/>
      <c r="AD33" s="62"/>
      <c r="AE33" s="63"/>
      <c r="AF33" s="61"/>
      <c r="AG33" s="62"/>
      <c r="AH33" s="62"/>
      <c r="AI33" s="62"/>
      <c r="AJ33" s="62"/>
      <c r="AK33" s="62"/>
      <c r="AL33" s="62"/>
      <c r="AM33" s="63"/>
      <c r="AP33" s="513" t="s">
        <v>19</v>
      </c>
      <c r="AQ33" s="514"/>
      <c r="AR33" s="514"/>
      <c r="AS33" s="514"/>
      <c r="AT33" s="514"/>
      <c r="AU33" s="514"/>
      <c r="AV33" s="514"/>
      <c r="AW33" s="515"/>
      <c r="AX33" s="418" t="s">
        <v>510</v>
      </c>
      <c r="AY33" s="419"/>
      <c r="AZ33" s="419"/>
      <c r="BA33" s="419"/>
      <c r="BB33" s="61"/>
      <c r="BC33" s="62"/>
      <c r="BD33" s="62"/>
      <c r="BE33" s="62"/>
      <c r="BF33" s="62"/>
      <c r="BG33" s="62"/>
      <c r="BH33" s="62"/>
      <c r="BI33" s="63"/>
      <c r="BJ33" s="61"/>
      <c r="BK33" s="62"/>
      <c r="BL33" s="62"/>
      <c r="BM33" s="62"/>
      <c r="BN33" s="62"/>
      <c r="BO33" s="62"/>
      <c r="BP33" s="62"/>
      <c r="BQ33" s="63"/>
      <c r="BR33" s="61"/>
      <c r="BS33" s="62"/>
      <c r="BT33" s="62"/>
      <c r="BU33" s="62"/>
      <c r="BV33" s="62"/>
      <c r="BW33" s="62"/>
      <c r="BX33" s="62"/>
      <c r="BY33" s="63"/>
      <c r="CB33" s="77"/>
      <c r="CC33" s="280"/>
      <c r="CD33" s="280"/>
      <c r="CE33" s="280"/>
      <c r="CF33" s="280"/>
      <c r="CG33" s="280"/>
      <c r="CH33" s="280"/>
      <c r="CI33" s="280"/>
      <c r="CJ33" s="280"/>
      <c r="CK33" s="280"/>
      <c r="CL33" s="280"/>
      <c r="CM33" s="280"/>
      <c r="CN33" s="280"/>
      <c r="CO33" s="280"/>
      <c r="CP33" s="280"/>
      <c r="CQ33" s="280"/>
      <c r="CR33" s="280"/>
      <c r="CS33" s="280"/>
      <c r="CT33" s="280"/>
      <c r="CU33" s="280"/>
      <c r="CV33" s="280"/>
      <c r="CW33" s="18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</row>
    <row r="34" spans="2:113" s="1" customFormat="1" ht="6.75" customHeight="1" x14ac:dyDescent="0.4">
      <c r="B34" s="356"/>
      <c r="C34" s="357"/>
      <c r="D34" s="357"/>
      <c r="E34" s="357"/>
      <c r="F34" s="357"/>
      <c r="G34" s="357"/>
      <c r="H34" s="357"/>
      <c r="I34" s="360"/>
      <c r="J34" s="454"/>
      <c r="K34" s="491"/>
      <c r="L34" s="504"/>
      <c r="M34" s="505"/>
      <c r="N34" s="505"/>
      <c r="O34" s="506"/>
      <c r="P34" s="40"/>
      <c r="Q34" s="41"/>
      <c r="R34" s="41"/>
      <c r="S34" s="41"/>
      <c r="T34" s="41"/>
      <c r="U34" s="41"/>
      <c r="V34" s="41"/>
      <c r="W34" s="42"/>
      <c r="X34" s="40"/>
      <c r="Y34" s="41"/>
      <c r="Z34" s="41"/>
      <c r="AA34" s="41"/>
      <c r="AB34" s="41"/>
      <c r="AC34" s="41"/>
      <c r="AD34" s="41"/>
      <c r="AE34" s="42"/>
      <c r="AF34" s="40"/>
      <c r="AG34" s="41"/>
      <c r="AH34" s="41"/>
      <c r="AI34" s="41"/>
      <c r="AJ34" s="41"/>
      <c r="AK34" s="41"/>
      <c r="AL34" s="41"/>
      <c r="AM34" s="42"/>
      <c r="AP34" s="516"/>
      <c r="AQ34" s="517"/>
      <c r="AR34" s="517"/>
      <c r="AS34" s="517"/>
      <c r="AT34" s="517"/>
      <c r="AU34" s="517"/>
      <c r="AV34" s="517"/>
      <c r="AW34" s="518"/>
      <c r="AX34" s="420"/>
      <c r="AY34" s="420"/>
      <c r="AZ34" s="420"/>
      <c r="BA34" s="420"/>
      <c r="BB34" s="40"/>
      <c r="BC34" s="41"/>
      <c r="BD34" s="41"/>
      <c r="BE34" s="41"/>
      <c r="BF34" s="41"/>
      <c r="BG34" s="41"/>
      <c r="BH34" s="41"/>
      <c r="BI34" s="42"/>
      <c r="BJ34" s="40"/>
      <c r="BK34" s="41"/>
      <c r="BL34" s="41"/>
      <c r="BM34" s="41"/>
      <c r="BN34" s="41"/>
      <c r="BO34" s="41"/>
      <c r="BP34" s="41"/>
      <c r="BQ34" s="42"/>
      <c r="BR34" s="40"/>
      <c r="BS34" s="41"/>
      <c r="BT34" s="41"/>
      <c r="BU34" s="41"/>
      <c r="BV34" s="41"/>
      <c r="BW34" s="41"/>
      <c r="BX34" s="41"/>
      <c r="BY34" s="42"/>
      <c r="CB34" s="77"/>
      <c r="CC34" s="280"/>
      <c r="CD34" s="280"/>
      <c r="CE34" s="280"/>
      <c r="CF34" s="280"/>
      <c r="CG34" s="280"/>
      <c r="CH34" s="280"/>
      <c r="CI34" s="280"/>
      <c r="CJ34" s="280"/>
      <c r="CK34" s="280"/>
      <c r="CL34" s="280"/>
      <c r="CM34" s="280"/>
      <c r="CN34" s="280"/>
      <c r="CO34" s="280"/>
      <c r="CP34" s="280"/>
      <c r="CQ34" s="280"/>
      <c r="CR34" s="280"/>
      <c r="CS34" s="280"/>
      <c r="CT34" s="280"/>
      <c r="CU34" s="280"/>
      <c r="CV34" s="280"/>
      <c r="CW34" s="18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</row>
    <row r="35" spans="2:113" s="1" customFormat="1" ht="6.75" customHeight="1" x14ac:dyDescent="0.4">
      <c r="B35" s="356"/>
      <c r="C35" s="357"/>
      <c r="D35" s="357"/>
      <c r="E35" s="357"/>
      <c r="F35" s="357"/>
      <c r="G35" s="357"/>
      <c r="H35" s="357"/>
      <c r="I35" s="360"/>
      <c r="J35" s="454"/>
      <c r="K35" s="491"/>
      <c r="L35" s="504"/>
      <c r="M35" s="505"/>
      <c r="N35" s="505"/>
      <c r="O35" s="506"/>
      <c r="P35" s="40"/>
      <c r="Q35" s="41"/>
      <c r="R35" s="41"/>
      <c r="S35" s="41"/>
      <c r="T35" s="41"/>
      <c r="U35" s="41"/>
      <c r="V35" s="41"/>
      <c r="W35" s="42"/>
      <c r="X35" s="40"/>
      <c r="Y35" s="41"/>
      <c r="Z35" s="41"/>
      <c r="AA35" s="41"/>
      <c r="AB35" s="41"/>
      <c r="AC35" s="41"/>
      <c r="AD35" s="41"/>
      <c r="AE35" s="42"/>
      <c r="AF35" s="40"/>
      <c r="AG35" s="41"/>
      <c r="AH35" s="41"/>
      <c r="AI35" s="41"/>
      <c r="AJ35" s="41"/>
      <c r="AK35" s="41"/>
      <c r="AL35" s="41"/>
      <c r="AM35" s="42"/>
      <c r="AP35" s="516"/>
      <c r="AQ35" s="517"/>
      <c r="AR35" s="517"/>
      <c r="AS35" s="517"/>
      <c r="AT35" s="517"/>
      <c r="AU35" s="517"/>
      <c r="AV35" s="517"/>
      <c r="AW35" s="518"/>
      <c r="AX35" s="420"/>
      <c r="AY35" s="420"/>
      <c r="AZ35" s="420"/>
      <c r="BA35" s="420"/>
      <c r="BB35" s="40"/>
      <c r="BC35" s="41"/>
      <c r="BD35" s="41"/>
      <c r="BE35" s="41"/>
      <c r="BF35" s="41"/>
      <c r="BG35" s="41"/>
      <c r="BH35" s="41"/>
      <c r="BI35" s="42"/>
      <c r="BJ35" s="40"/>
      <c r="BK35" s="41"/>
      <c r="BL35" s="41"/>
      <c r="BM35" s="41"/>
      <c r="BN35" s="41"/>
      <c r="BO35" s="41"/>
      <c r="BP35" s="41"/>
      <c r="BQ35" s="42"/>
      <c r="BR35" s="40"/>
      <c r="BS35" s="41"/>
      <c r="BT35" s="41"/>
      <c r="BU35" s="41"/>
      <c r="BV35" s="41"/>
      <c r="BW35" s="41"/>
      <c r="BX35" s="41"/>
      <c r="BY35" s="42"/>
      <c r="CB35" s="77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CP35" s="280"/>
      <c r="CQ35" s="280"/>
      <c r="CR35" s="280"/>
      <c r="CS35" s="280"/>
      <c r="CT35" s="280"/>
      <c r="CU35" s="280"/>
      <c r="CV35" s="280"/>
      <c r="CW35" s="18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</row>
    <row r="36" spans="2:113" s="1" customFormat="1" ht="6.75" customHeight="1" x14ac:dyDescent="0.4">
      <c r="B36" s="356"/>
      <c r="C36" s="357"/>
      <c r="D36" s="357"/>
      <c r="E36" s="357"/>
      <c r="F36" s="357"/>
      <c r="G36" s="357"/>
      <c r="H36" s="357"/>
      <c r="I36" s="360"/>
      <c r="J36" s="454"/>
      <c r="K36" s="491"/>
      <c r="L36" s="504"/>
      <c r="M36" s="505"/>
      <c r="N36" s="505"/>
      <c r="O36" s="506"/>
      <c r="P36" s="40"/>
      <c r="Q36" s="41"/>
      <c r="R36" s="41"/>
      <c r="S36" s="41"/>
      <c r="T36" s="41"/>
      <c r="U36" s="41"/>
      <c r="V36" s="41"/>
      <c r="W36" s="42"/>
      <c r="X36" s="40"/>
      <c r="Y36" s="41"/>
      <c r="Z36" s="41"/>
      <c r="AA36" s="41"/>
      <c r="AB36" s="41"/>
      <c r="AC36" s="41"/>
      <c r="AD36" s="41"/>
      <c r="AE36" s="42"/>
      <c r="AF36" s="40"/>
      <c r="AG36" s="41"/>
      <c r="AH36" s="41"/>
      <c r="AI36" s="41"/>
      <c r="AJ36" s="41"/>
      <c r="AK36" s="41"/>
      <c r="AL36" s="41"/>
      <c r="AM36" s="42"/>
      <c r="AP36" s="516"/>
      <c r="AQ36" s="517"/>
      <c r="AR36" s="517"/>
      <c r="AS36" s="517"/>
      <c r="AT36" s="517"/>
      <c r="AU36" s="517"/>
      <c r="AV36" s="517"/>
      <c r="AW36" s="518"/>
      <c r="AX36" s="420"/>
      <c r="AY36" s="420"/>
      <c r="AZ36" s="420"/>
      <c r="BA36" s="420"/>
      <c r="BB36" s="40"/>
      <c r="BC36" s="41"/>
      <c r="BD36" s="41"/>
      <c r="BE36" s="41"/>
      <c r="BF36" s="41"/>
      <c r="BG36" s="41"/>
      <c r="BH36" s="41"/>
      <c r="BI36" s="42"/>
      <c r="BJ36" s="40"/>
      <c r="BK36" s="41"/>
      <c r="BL36" s="41"/>
      <c r="BM36" s="41"/>
      <c r="BN36" s="41"/>
      <c r="BO36" s="41"/>
      <c r="BP36" s="41"/>
      <c r="BQ36" s="42"/>
      <c r="BR36" s="40"/>
      <c r="BS36" s="41"/>
      <c r="BT36" s="41"/>
      <c r="BU36" s="41"/>
      <c r="BV36" s="41"/>
      <c r="BW36" s="41"/>
      <c r="BX36" s="41"/>
      <c r="BY36" s="42"/>
      <c r="CB36" s="77"/>
      <c r="CC36" s="280"/>
      <c r="CD36" s="280"/>
      <c r="CE36" s="280"/>
      <c r="CF36" s="280"/>
      <c r="CG36" s="280"/>
      <c r="CH36" s="280"/>
      <c r="CI36" s="280"/>
      <c r="CJ36" s="280"/>
      <c r="CK36" s="280"/>
      <c r="CL36" s="280"/>
      <c r="CM36" s="280"/>
      <c r="CN36" s="280"/>
      <c r="CO36" s="280"/>
      <c r="CP36" s="280"/>
      <c r="CQ36" s="280"/>
      <c r="CR36" s="280"/>
      <c r="CS36" s="280"/>
      <c r="CT36" s="280"/>
      <c r="CU36" s="280"/>
      <c r="CV36" s="280"/>
      <c r="CW36" s="18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</row>
    <row r="37" spans="2:113" s="1" customFormat="1" ht="6.75" customHeight="1" x14ac:dyDescent="0.4">
      <c r="B37" s="356"/>
      <c r="C37" s="357"/>
      <c r="D37" s="357"/>
      <c r="E37" s="357"/>
      <c r="F37" s="357"/>
      <c r="G37" s="357"/>
      <c r="H37" s="357"/>
      <c r="I37" s="360"/>
      <c r="J37" s="454"/>
      <c r="K37" s="491"/>
      <c r="L37" s="504"/>
      <c r="M37" s="505"/>
      <c r="N37" s="505"/>
      <c r="O37" s="506"/>
      <c r="P37" s="40"/>
      <c r="Q37" s="41"/>
      <c r="R37" s="41"/>
      <c r="S37" s="41"/>
      <c r="T37" s="41"/>
      <c r="U37" s="41"/>
      <c r="V37" s="41"/>
      <c r="W37" s="42"/>
      <c r="X37" s="40"/>
      <c r="Y37" s="41"/>
      <c r="Z37" s="41"/>
      <c r="AA37" s="41"/>
      <c r="AB37" s="41"/>
      <c r="AC37" s="41"/>
      <c r="AD37" s="41"/>
      <c r="AE37" s="42"/>
      <c r="AF37" s="40"/>
      <c r="AG37" s="41"/>
      <c r="AH37" s="41"/>
      <c r="AI37" s="41"/>
      <c r="AJ37" s="41"/>
      <c r="AK37" s="41"/>
      <c r="AL37" s="41"/>
      <c r="AM37" s="42"/>
      <c r="AP37" s="516"/>
      <c r="AQ37" s="517"/>
      <c r="AR37" s="517"/>
      <c r="AS37" s="517"/>
      <c r="AT37" s="517"/>
      <c r="AU37" s="517"/>
      <c r="AV37" s="517"/>
      <c r="AW37" s="518"/>
      <c r="AX37" s="420"/>
      <c r="AY37" s="420"/>
      <c r="AZ37" s="420"/>
      <c r="BA37" s="420"/>
      <c r="BB37" s="40"/>
      <c r="BC37" s="41"/>
      <c r="BD37" s="41"/>
      <c r="BE37" s="41"/>
      <c r="BF37" s="41"/>
      <c r="BG37" s="41"/>
      <c r="BH37" s="41"/>
      <c r="BI37" s="42"/>
      <c r="BJ37" s="40"/>
      <c r="BK37" s="41"/>
      <c r="BL37" s="41"/>
      <c r="BM37" s="41"/>
      <c r="BN37" s="41"/>
      <c r="BO37" s="41"/>
      <c r="BP37" s="41"/>
      <c r="BQ37" s="42"/>
      <c r="BR37" s="40"/>
      <c r="BS37" s="41"/>
      <c r="BT37" s="41"/>
      <c r="BU37" s="41"/>
      <c r="BV37" s="41"/>
      <c r="BW37" s="41"/>
      <c r="BX37" s="41"/>
      <c r="BY37" s="42"/>
      <c r="CB37" s="77"/>
      <c r="CC37" s="280"/>
      <c r="CD37" s="280"/>
      <c r="CE37" s="280"/>
      <c r="CF37" s="280"/>
      <c r="CG37" s="280"/>
      <c r="CH37" s="280"/>
      <c r="CI37" s="280"/>
      <c r="CJ37" s="280"/>
      <c r="CK37" s="280"/>
      <c r="CL37" s="280"/>
      <c r="CM37" s="280"/>
      <c r="CN37" s="280"/>
      <c r="CO37" s="280"/>
      <c r="CP37" s="280"/>
      <c r="CQ37" s="280"/>
      <c r="CR37" s="280"/>
      <c r="CS37" s="280"/>
      <c r="CT37" s="280"/>
      <c r="CU37" s="280"/>
      <c r="CV37" s="280"/>
      <c r="CW37" s="18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</row>
    <row r="38" spans="2:113" s="1" customFormat="1" ht="6.75" customHeight="1" x14ac:dyDescent="0.4">
      <c r="B38" s="356"/>
      <c r="C38" s="357"/>
      <c r="D38" s="357"/>
      <c r="E38" s="357"/>
      <c r="F38" s="357"/>
      <c r="G38" s="357"/>
      <c r="H38" s="357"/>
      <c r="I38" s="360"/>
      <c r="J38" s="492"/>
      <c r="K38" s="494"/>
      <c r="L38" s="507"/>
      <c r="M38" s="508"/>
      <c r="N38" s="508"/>
      <c r="O38" s="509"/>
      <c r="P38" s="43"/>
      <c r="Q38" s="44"/>
      <c r="R38" s="44"/>
      <c r="S38" s="44"/>
      <c r="T38" s="44"/>
      <c r="U38" s="44"/>
      <c r="V38" s="44"/>
      <c r="W38" s="45"/>
      <c r="X38" s="43"/>
      <c r="Y38" s="44"/>
      <c r="Z38" s="44"/>
      <c r="AA38" s="44"/>
      <c r="AB38" s="44"/>
      <c r="AC38" s="44"/>
      <c r="AD38" s="44"/>
      <c r="AE38" s="45"/>
      <c r="AF38" s="43"/>
      <c r="AG38" s="44"/>
      <c r="AH38" s="44"/>
      <c r="AI38" s="44"/>
      <c r="AJ38" s="44"/>
      <c r="AK38" s="44"/>
      <c r="AL38" s="44"/>
      <c r="AM38" s="45"/>
      <c r="AP38" s="519"/>
      <c r="AQ38" s="520"/>
      <c r="AR38" s="520"/>
      <c r="AS38" s="520"/>
      <c r="AT38" s="520"/>
      <c r="AU38" s="520"/>
      <c r="AV38" s="520"/>
      <c r="AW38" s="521"/>
      <c r="AX38" s="421"/>
      <c r="AY38" s="421"/>
      <c r="AZ38" s="421"/>
      <c r="BA38" s="421"/>
      <c r="BB38" s="43"/>
      <c r="BC38" s="44"/>
      <c r="BD38" s="44"/>
      <c r="BE38" s="44"/>
      <c r="BF38" s="44"/>
      <c r="BG38" s="44"/>
      <c r="BH38" s="44"/>
      <c r="BI38" s="45"/>
      <c r="BJ38" s="43"/>
      <c r="BK38" s="44"/>
      <c r="BL38" s="44"/>
      <c r="BM38" s="44"/>
      <c r="BN38" s="44"/>
      <c r="BO38" s="44"/>
      <c r="BP38" s="44"/>
      <c r="BQ38" s="45"/>
      <c r="BR38" s="43"/>
      <c r="BS38" s="44"/>
      <c r="BT38" s="44"/>
      <c r="BU38" s="44"/>
      <c r="BV38" s="44"/>
      <c r="BW38" s="44"/>
      <c r="BX38" s="44"/>
      <c r="BY38" s="45"/>
      <c r="CB38" s="77"/>
      <c r="CC38" s="280"/>
      <c r="CD38" s="280"/>
      <c r="CE38" s="280"/>
      <c r="CF38" s="280"/>
      <c r="CG38" s="280"/>
      <c r="CH38" s="280"/>
      <c r="CI38" s="280"/>
      <c r="CJ38" s="280"/>
      <c r="CK38" s="280"/>
      <c r="CL38" s="280"/>
      <c r="CM38" s="280"/>
      <c r="CN38" s="280"/>
      <c r="CO38" s="280"/>
      <c r="CP38" s="280"/>
      <c r="CQ38" s="280"/>
      <c r="CR38" s="280"/>
      <c r="CS38" s="280"/>
      <c r="CT38" s="280"/>
      <c r="CU38" s="280"/>
      <c r="CV38" s="280"/>
      <c r="CW38" s="18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</row>
    <row r="39" spans="2:113" s="1" customFormat="1" ht="6.75" customHeight="1" x14ac:dyDescent="0.4">
      <c r="B39" s="356"/>
      <c r="C39" s="357"/>
      <c r="D39" s="357"/>
      <c r="E39" s="357"/>
      <c r="F39" s="357"/>
      <c r="G39" s="357"/>
      <c r="H39" s="357"/>
      <c r="I39" s="360"/>
      <c r="J39" s="453" t="s">
        <v>20</v>
      </c>
      <c r="K39" s="489"/>
      <c r="L39" s="501" t="s">
        <v>18</v>
      </c>
      <c r="M39" s="502"/>
      <c r="N39" s="502"/>
      <c r="O39" s="503"/>
      <c r="P39" s="61"/>
      <c r="Q39" s="62"/>
      <c r="R39" s="62"/>
      <c r="S39" s="62"/>
      <c r="T39" s="62"/>
      <c r="U39" s="62"/>
      <c r="V39" s="62"/>
      <c r="W39" s="63"/>
      <c r="X39" s="61"/>
      <c r="Y39" s="62"/>
      <c r="Z39" s="62"/>
      <c r="AA39" s="62"/>
      <c r="AB39" s="62"/>
      <c r="AC39" s="62"/>
      <c r="AD39" s="62"/>
      <c r="AE39" s="63"/>
      <c r="AF39" s="61"/>
      <c r="AG39" s="62"/>
      <c r="AH39" s="62"/>
      <c r="AI39" s="62"/>
      <c r="AJ39" s="62"/>
      <c r="AK39" s="62"/>
      <c r="AL39" s="62"/>
      <c r="AM39" s="63"/>
      <c r="AP39" s="495" t="s">
        <v>21</v>
      </c>
      <c r="AQ39" s="496"/>
      <c r="AR39" s="496"/>
      <c r="AS39" s="496"/>
      <c r="AT39" s="496"/>
      <c r="AU39" s="496"/>
      <c r="AV39" s="496"/>
      <c r="AW39" s="497"/>
      <c r="AX39" s="418" t="s">
        <v>511</v>
      </c>
      <c r="AY39" s="419"/>
      <c r="AZ39" s="419"/>
      <c r="BA39" s="419"/>
      <c r="BB39" s="61"/>
      <c r="BC39" s="62"/>
      <c r="BD39" s="62"/>
      <c r="BE39" s="62"/>
      <c r="BF39" s="62"/>
      <c r="BG39" s="62"/>
      <c r="BH39" s="62"/>
      <c r="BI39" s="63"/>
      <c r="BJ39" s="61"/>
      <c r="BK39" s="62"/>
      <c r="BL39" s="62"/>
      <c r="BM39" s="62"/>
      <c r="BN39" s="62"/>
      <c r="BO39" s="62"/>
      <c r="BP39" s="62"/>
      <c r="BQ39" s="63"/>
      <c r="BR39" s="61"/>
      <c r="BS39" s="62"/>
      <c r="BT39" s="62"/>
      <c r="BU39" s="62"/>
      <c r="BV39" s="62"/>
      <c r="BW39" s="62"/>
      <c r="BX39" s="62"/>
      <c r="BY39" s="63"/>
      <c r="CB39" s="77"/>
      <c r="CC39" s="280"/>
      <c r="CD39" s="280"/>
      <c r="CE39" s="280"/>
      <c r="CF39" s="280"/>
      <c r="CG39" s="280"/>
      <c r="CH39" s="280"/>
      <c r="CI39" s="280"/>
      <c r="CJ39" s="280"/>
      <c r="CK39" s="280"/>
      <c r="CL39" s="280"/>
      <c r="CM39" s="280"/>
      <c r="CN39" s="280"/>
      <c r="CO39" s="280"/>
      <c r="CP39" s="280"/>
      <c r="CQ39" s="280"/>
      <c r="CR39" s="280"/>
      <c r="CS39" s="280"/>
      <c r="CT39" s="280"/>
      <c r="CU39" s="280"/>
      <c r="CV39" s="280"/>
      <c r="CW39" s="18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</row>
    <row r="40" spans="2:113" s="1" customFormat="1" ht="6.75" customHeight="1" x14ac:dyDescent="0.4">
      <c r="B40" s="356"/>
      <c r="C40" s="357"/>
      <c r="D40" s="357"/>
      <c r="E40" s="357"/>
      <c r="F40" s="357"/>
      <c r="G40" s="357"/>
      <c r="H40" s="357"/>
      <c r="I40" s="360"/>
      <c r="J40" s="454"/>
      <c r="K40" s="491"/>
      <c r="L40" s="504"/>
      <c r="M40" s="505"/>
      <c r="N40" s="505"/>
      <c r="O40" s="506"/>
      <c r="P40" s="40"/>
      <c r="Q40" s="41"/>
      <c r="R40" s="41"/>
      <c r="S40" s="41"/>
      <c r="T40" s="41"/>
      <c r="U40" s="41"/>
      <c r="V40" s="41"/>
      <c r="W40" s="42"/>
      <c r="X40" s="40"/>
      <c r="Y40" s="41"/>
      <c r="Z40" s="41"/>
      <c r="AA40" s="41"/>
      <c r="AB40" s="41"/>
      <c r="AC40" s="41"/>
      <c r="AD40" s="41"/>
      <c r="AE40" s="42"/>
      <c r="AF40" s="40"/>
      <c r="AG40" s="41"/>
      <c r="AH40" s="41"/>
      <c r="AI40" s="41"/>
      <c r="AJ40" s="41"/>
      <c r="AK40" s="41"/>
      <c r="AL40" s="41"/>
      <c r="AM40" s="42"/>
      <c r="AP40" s="498"/>
      <c r="AQ40" s="499"/>
      <c r="AR40" s="499"/>
      <c r="AS40" s="499"/>
      <c r="AT40" s="499"/>
      <c r="AU40" s="499"/>
      <c r="AV40" s="499"/>
      <c r="AW40" s="500"/>
      <c r="AX40" s="420"/>
      <c r="AY40" s="420"/>
      <c r="AZ40" s="420"/>
      <c r="BA40" s="420"/>
      <c r="BB40" s="40"/>
      <c r="BC40" s="41"/>
      <c r="BD40" s="41"/>
      <c r="BE40" s="41"/>
      <c r="BF40" s="41"/>
      <c r="BG40" s="41"/>
      <c r="BH40" s="41"/>
      <c r="BI40" s="42"/>
      <c r="BJ40" s="40"/>
      <c r="BK40" s="41"/>
      <c r="BL40" s="41"/>
      <c r="BM40" s="41"/>
      <c r="BN40" s="41"/>
      <c r="BO40" s="41"/>
      <c r="BP40" s="41"/>
      <c r="BQ40" s="42"/>
      <c r="BR40" s="40"/>
      <c r="BS40" s="41"/>
      <c r="BT40" s="41"/>
      <c r="BU40" s="41"/>
      <c r="BV40" s="41"/>
      <c r="BW40" s="41"/>
      <c r="BX40" s="41"/>
      <c r="BY40" s="42"/>
      <c r="CB40" s="77"/>
      <c r="CC40" s="280"/>
      <c r="CD40" s="280"/>
      <c r="CE40" s="280"/>
      <c r="CF40" s="280"/>
      <c r="CG40" s="280"/>
      <c r="CH40" s="280"/>
      <c r="CI40" s="280"/>
      <c r="CJ40" s="280"/>
      <c r="CK40" s="280"/>
      <c r="CL40" s="280"/>
      <c r="CM40" s="280"/>
      <c r="CN40" s="280"/>
      <c r="CO40" s="280"/>
      <c r="CP40" s="280"/>
      <c r="CQ40" s="280"/>
      <c r="CR40" s="280"/>
      <c r="CS40" s="280"/>
      <c r="CT40" s="280"/>
      <c r="CU40" s="280"/>
      <c r="CV40" s="280"/>
      <c r="CW40" s="18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</row>
    <row r="41" spans="2:113" s="1" customFormat="1" ht="6.75" customHeight="1" x14ac:dyDescent="0.4">
      <c r="B41" s="356"/>
      <c r="C41" s="357"/>
      <c r="D41" s="357"/>
      <c r="E41" s="357"/>
      <c r="F41" s="357"/>
      <c r="G41" s="357"/>
      <c r="H41" s="357"/>
      <c r="I41" s="360"/>
      <c r="J41" s="454"/>
      <c r="K41" s="491"/>
      <c r="L41" s="504"/>
      <c r="M41" s="505"/>
      <c r="N41" s="505"/>
      <c r="O41" s="506"/>
      <c r="P41" s="40"/>
      <c r="Q41" s="41"/>
      <c r="R41" s="41"/>
      <c r="S41" s="41"/>
      <c r="T41" s="41"/>
      <c r="U41" s="41"/>
      <c r="V41" s="41"/>
      <c r="W41" s="42"/>
      <c r="X41" s="40"/>
      <c r="Y41" s="41"/>
      <c r="Z41" s="41"/>
      <c r="AA41" s="41"/>
      <c r="AB41" s="41"/>
      <c r="AC41" s="41"/>
      <c r="AD41" s="41"/>
      <c r="AE41" s="42"/>
      <c r="AF41" s="40"/>
      <c r="AG41" s="41"/>
      <c r="AH41" s="41"/>
      <c r="AI41" s="41"/>
      <c r="AJ41" s="41"/>
      <c r="AK41" s="41"/>
      <c r="AL41" s="41"/>
      <c r="AM41" s="42"/>
      <c r="AP41" s="498"/>
      <c r="AQ41" s="499"/>
      <c r="AR41" s="499"/>
      <c r="AS41" s="499"/>
      <c r="AT41" s="499"/>
      <c r="AU41" s="499"/>
      <c r="AV41" s="499"/>
      <c r="AW41" s="500"/>
      <c r="AX41" s="420"/>
      <c r="AY41" s="420"/>
      <c r="AZ41" s="420"/>
      <c r="BA41" s="420"/>
      <c r="BB41" s="40"/>
      <c r="BC41" s="41"/>
      <c r="BD41" s="41"/>
      <c r="BE41" s="41"/>
      <c r="BF41" s="41"/>
      <c r="BG41" s="41"/>
      <c r="BH41" s="41"/>
      <c r="BI41" s="42"/>
      <c r="BJ41" s="40"/>
      <c r="BK41" s="41"/>
      <c r="BL41" s="41"/>
      <c r="BM41" s="41"/>
      <c r="BN41" s="41"/>
      <c r="BO41" s="41"/>
      <c r="BP41" s="41"/>
      <c r="BQ41" s="42"/>
      <c r="BR41" s="40"/>
      <c r="BS41" s="41"/>
      <c r="BT41" s="41"/>
      <c r="BU41" s="41"/>
      <c r="BV41" s="41"/>
      <c r="BW41" s="41"/>
      <c r="BX41" s="41"/>
      <c r="BY41" s="42"/>
      <c r="CB41" s="77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0"/>
      <c r="CO41" s="280"/>
      <c r="CP41" s="280"/>
      <c r="CQ41" s="280"/>
      <c r="CR41" s="280"/>
      <c r="CS41" s="280"/>
      <c r="CT41" s="280"/>
      <c r="CU41" s="280"/>
      <c r="CV41" s="280"/>
      <c r="CW41" s="18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</row>
    <row r="42" spans="2:113" s="1" customFormat="1" ht="6.75" customHeight="1" x14ac:dyDescent="0.4">
      <c r="B42" s="356"/>
      <c r="C42" s="357"/>
      <c r="D42" s="357"/>
      <c r="E42" s="357"/>
      <c r="F42" s="357"/>
      <c r="G42" s="357"/>
      <c r="H42" s="357"/>
      <c r="I42" s="360"/>
      <c r="J42" s="454"/>
      <c r="K42" s="491"/>
      <c r="L42" s="504"/>
      <c r="M42" s="505"/>
      <c r="N42" s="505"/>
      <c r="O42" s="506"/>
      <c r="P42" s="40"/>
      <c r="Q42" s="41"/>
      <c r="R42" s="41"/>
      <c r="S42" s="41"/>
      <c r="T42" s="41"/>
      <c r="U42" s="41"/>
      <c r="V42" s="41"/>
      <c r="W42" s="42"/>
      <c r="X42" s="40"/>
      <c r="Y42" s="41"/>
      <c r="Z42" s="41"/>
      <c r="AA42" s="41"/>
      <c r="AB42" s="41"/>
      <c r="AC42" s="41"/>
      <c r="AD42" s="41"/>
      <c r="AE42" s="42"/>
      <c r="AF42" s="40"/>
      <c r="AG42" s="41"/>
      <c r="AH42" s="41"/>
      <c r="AI42" s="41"/>
      <c r="AJ42" s="41"/>
      <c r="AK42" s="41"/>
      <c r="AL42" s="41"/>
      <c r="AM42" s="42"/>
      <c r="AP42" s="498"/>
      <c r="AQ42" s="499"/>
      <c r="AR42" s="499"/>
      <c r="AS42" s="499"/>
      <c r="AT42" s="499"/>
      <c r="AU42" s="499"/>
      <c r="AV42" s="499"/>
      <c r="AW42" s="500"/>
      <c r="AX42" s="420"/>
      <c r="AY42" s="420"/>
      <c r="AZ42" s="420"/>
      <c r="BA42" s="420"/>
      <c r="BB42" s="40"/>
      <c r="BC42" s="41"/>
      <c r="BD42" s="41"/>
      <c r="BE42" s="41"/>
      <c r="BF42" s="41"/>
      <c r="BG42" s="41"/>
      <c r="BH42" s="41"/>
      <c r="BI42" s="42"/>
      <c r="BJ42" s="40"/>
      <c r="BK42" s="41"/>
      <c r="BL42" s="41"/>
      <c r="BM42" s="41"/>
      <c r="BN42" s="41"/>
      <c r="BO42" s="41"/>
      <c r="BP42" s="41"/>
      <c r="BQ42" s="42"/>
      <c r="BR42" s="40"/>
      <c r="BS42" s="41"/>
      <c r="BT42" s="41"/>
      <c r="BU42" s="41"/>
      <c r="BV42" s="41"/>
      <c r="BW42" s="41"/>
      <c r="BX42" s="41"/>
      <c r="BY42" s="42"/>
      <c r="CB42" s="77"/>
      <c r="CC42" s="280"/>
      <c r="CD42" s="280"/>
      <c r="CE42" s="280"/>
      <c r="CF42" s="280"/>
      <c r="CG42" s="280"/>
      <c r="CH42" s="280"/>
      <c r="CI42" s="280"/>
      <c r="CJ42" s="280"/>
      <c r="CK42" s="280"/>
      <c r="CL42" s="280"/>
      <c r="CM42" s="280"/>
      <c r="CN42" s="280"/>
      <c r="CO42" s="280"/>
      <c r="CP42" s="280"/>
      <c r="CQ42" s="280"/>
      <c r="CR42" s="280"/>
      <c r="CS42" s="280"/>
      <c r="CT42" s="280"/>
      <c r="CU42" s="280"/>
      <c r="CV42" s="280"/>
      <c r="CW42" s="18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</row>
    <row r="43" spans="2:113" s="1" customFormat="1" ht="6.75" customHeight="1" x14ac:dyDescent="0.4">
      <c r="B43" s="356"/>
      <c r="C43" s="357"/>
      <c r="D43" s="357"/>
      <c r="E43" s="357"/>
      <c r="F43" s="357"/>
      <c r="G43" s="357"/>
      <c r="H43" s="357"/>
      <c r="I43" s="360"/>
      <c r="J43" s="454"/>
      <c r="K43" s="491"/>
      <c r="L43" s="504"/>
      <c r="M43" s="505"/>
      <c r="N43" s="505"/>
      <c r="O43" s="506"/>
      <c r="P43" s="40"/>
      <c r="Q43" s="41"/>
      <c r="R43" s="41"/>
      <c r="S43" s="41"/>
      <c r="T43" s="41"/>
      <c r="U43" s="41"/>
      <c r="V43" s="41"/>
      <c r="W43" s="42"/>
      <c r="X43" s="40"/>
      <c r="Y43" s="41"/>
      <c r="Z43" s="41"/>
      <c r="AA43" s="41"/>
      <c r="AB43" s="41"/>
      <c r="AC43" s="41"/>
      <c r="AD43" s="41"/>
      <c r="AE43" s="42"/>
      <c r="AF43" s="40"/>
      <c r="AG43" s="41"/>
      <c r="AH43" s="41"/>
      <c r="AI43" s="41"/>
      <c r="AJ43" s="41"/>
      <c r="AK43" s="41"/>
      <c r="AL43" s="41"/>
      <c r="AM43" s="42"/>
      <c r="AP43" s="498"/>
      <c r="AQ43" s="499"/>
      <c r="AR43" s="499"/>
      <c r="AS43" s="499"/>
      <c r="AT43" s="499"/>
      <c r="AU43" s="499"/>
      <c r="AV43" s="499"/>
      <c r="AW43" s="500"/>
      <c r="AX43" s="420"/>
      <c r="AY43" s="420"/>
      <c r="AZ43" s="420"/>
      <c r="BA43" s="420"/>
      <c r="BB43" s="40"/>
      <c r="BC43" s="41"/>
      <c r="BD43" s="41"/>
      <c r="BE43" s="41"/>
      <c r="BF43" s="41"/>
      <c r="BG43" s="41"/>
      <c r="BH43" s="41"/>
      <c r="BI43" s="42"/>
      <c r="BJ43" s="40"/>
      <c r="BK43" s="41"/>
      <c r="BL43" s="41"/>
      <c r="BM43" s="41"/>
      <c r="BN43" s="41"/>
      <c r="BO43" s="41"/>
      <c r="BP43" s="41"/>
      <c r="BQ43" s="42"/>
      <c r="BR43" s="40"/>
      <c r="BS43" s="41"/>
      <c r="BT43" s="41"/>
      <c r="BU43" s="41"/>
      <c r="BV43" s="41"/>
      <c r="BW43" s="41"/>
      <c r="BX43" s="41"/>
      <c r="BY43" s="42"/>
      <c r="CB43" s="79"/>
      <c r="CC43" s="387"/>
      <c r="CD43" s="387"/>
      <c r="CE43" s="387"/>
      <c r="CF43" s="387"/>
      <c r="CG43" s="387"/>
      <c r="CH43" s="387"/>
      <c r="CI43" s="387"/>
      <c r="CJ43" s="387"/>
      <c r="CK43" s="387"/>
      <c r="CL43" s="387"/>
      <c r="CM43" s="387"/>
      <c r="CN43" s="387"/>
      <c r="CO43" s="387"/>
      <c r="CP43" s="387"/>
      <c r="CQ43" s="387"/>
      <c r="CR43" s="387"/>
      <c r="CS43" s="387"/>
      <c r="CT43" s="387"/>
      <c r="CU43" s="387"/>
      <c r="CV43" s="387"/>
      <c r="CW43" s="185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</row>
    <row r="44" spans="2:113" s="1" customFormat="1" ht="6.75" customHeight="1" x14ac:dyDescent="0.4">
      <c r="B44" s="511"/>
      <c r="C44" s="361"/>
      <c r="D44" s="361"/>
      <c r="E44" s="361"/>
      <c r="F44" s="361"/>
      <c r="G44" s="361"/>
      <c r="H44" s="361"/>
      <c r="I44" s="362"/>
      <c r="J44" s="492"/>
      <c r="K44" s="494"/>
      <c r="L44" s="507"/>
      <c r="M44" s="508"/>
      <c r="N44" s="508"/>
      <c r="O44" s="509"/>
      <c r="P44" s="43"/>
      <c r="Q44" s="44"/>
      <c r="R44" s="44"/>
      <c r="S44" s="44"/>
      <c r="T44" s="44"/>
      <c r="U44" s="44"/>
      <c r="V44" s="44"/>
      <c r="W44" s="45"/>
      <c r="X44" s="43"/>
      <c r="Y44" s="44"/>
      <c r="Z44" s="44"/>
      <c r="AA44" s="44"/>
      <c r="AB44" s="44"/>
      <c r="AC44" s="44"/>
      <c r="AD44" s="44"/>
      <c r="AE44" s="45"/>
      <c r="AF44" s="43"/>
      <c r="AG44" s="44"/>
      <c r="AH44" s="44"/>
      <c r="AI44" s="44"/>
      <c r="AJ44" s="44"/>
      <c r="AK44" s="44"/>
      <c r="AL44" s="44"/>
      <c r="AM44" s="45"/>
      <c r="AP44" s="498"/>
      <c r="AQ44" s="499"/>
      <c r="AR44" s="499"/>
      <c r="AS44" s="499"/>
      <c r="AT44" s="499"/>
      <c r="AU44" s="499"/>
      <c r="AV44" s="499"/>
      <c r="AW44" s="500"/>
      <c r="AX44" s="421"/>
      <c r="AY44" s="421"/>
      <c r="AZ44" s="421"/>
      <c r="BA44" s="421"/>
      <c r="BB44" s="43"/>
      <c r="BC44" s="44"/>
      <c r="BD44" s="44"/>
      <c r="BE44" s="44"/>
      <c r="BF44" s="44"/>
      <c r="BG44" s="44"/>
      <c r="BH44" s="44"/>
      <c r="BI44" s="45"/>
      <c r="BJ44" s="43"/>
      <c r="BK44" s="44"/>
      <c r="BL44" s="44"/>
      <c r="BM44" s="44"/>
      <c r="BN44" s="44"/>
      <c r="BO44" s="44"/>
      <c r="BP44" s="44"/>
      <c r="BQ44" s="45"/>
      <c r="BR44" s="43"/>
      <c r="BS44" s="44"/>
      <c r="BT44" s="44"/>
      <c r="BU44" s="44"/>
      <c r="BV44" s="44"/>
      <c r="BW44" s="44"/>
      <c r="BX44" s="44"/>
      <c r="BY44" s="45"/>
    </row>
    <row r="45" spans="2:113" s="1" customFormat="1" ht="6.75" customHeight="1" x14ac:dyDescent="0.4">
      <c r="B45" s="479" t="s">
        <v>22</v>
      </c>
      <c r="C45" s="480"/>
      <c r="D45" s="480"/>
      <c r="E45" s="480"/>
      <c r="F45" s="480"/>
      <c r="G45" s="480"/>
      <c r="H45" s="480"/>
      <c r="I45" s="480"/>
      <c r="J45" s="480"/>
      <c r="K45" s="480"/>
      <c r="L45" s="480"/>
      <c r="M45" s="480"/>
      <c r="N45" s="480"/>
      <c r="O45" s="481"/>
      <c r="P45" s="453"/>
      <c r="Q45" s="488"/>
      <c r="R45" s="488"/>
      <c r="S45" s="488"/>
      <c r="T45" s="488"/>
      <c r="U45" s="488"/>
      <c r="V45" s="488"/>
      <c r="W45" s="488"/>
      <c r="X45" s="488"/>
      <c r="Y45" s="488"/>
      <c r="Z45" s="488"/>
      <c r="AA45" s="488"/>
      <c r="AB45" s="488"/>
      <c r="AC45" s="488"/>
      <c r="AD45" s="488"/>
      <c r="AE45" s="488"/>
      <c r="AF45" s="488"/>
      <c r="AG45" s="488"/>
      <c r="AH45" s="488"/>
      <c r="AI45" s="488"/>
      <c r="AJ45" s="488"/>
      <c r="AK45" s="488"/>
      <c r="AL45" s="488"/>
      <c r="AM45" s="488"/>
      <c r="AN45" s="488"/>
      <c r="AO45" s="488"/>
      <c r="AP45" s="488"/>
      <c r="AQ45" s="488"/>
      <c r="AR45" s="488"/>
      <c r="AS45" s="488"/>
      <c r="AT45" s="488"/>
      <c r="AU45" s="488"/>
      <c r="AV45" s="488"/>
      <c r="AW45" s="488"/>
      <c r="AX45" s="488"/>
      <c r="AY45" s="488"/>
      <c r="AZ45" s="488"/>
      <c r="BA45" s="488"/>
      <c r="BB45" s="488"/>
      <c r="BC45" s="488"/>
      <c r="BD45" s="488"/>
      <c r="BE45" s="488"/>
      <c r="BF45" s="488"/>
      <c r="BG45" s="488"/>
      <c r="BH45" s="488"/>
      <c r="BI45" s="488"/>
      <c r="BJ45" s="488"/>
      <c r="BK45" s="488"/>
      <c r="BL45" s="488"/>
      <c r="BM45" s="488"/>
      <c r="BN45" s="488"/>
      <c r="BO45" s="488"/>
      <c r="BP45" s="488"/>
      <c r="BQ45" s="488"/>
      <c r="BR45" s="488"/>
      <c r="BS45" s="488"/>
      <c r="BT45" s="488"/>
      <c r="BU45" s="488"/>
      <c r="BV45" s="488"/>
      <c r="BW45" s="488"/>
      <c r="BX45" s="488"/>
      <c r="BY45" s="489"/>
      <c r="CB45" s="64" t="s">
        <v>23</v>
      </c>
      <c r="CC45" s="65"/>
      <c r="CD45" s="65"/>
      <c r="CE45" s="65"/>
      <c r="CF45" s="65"/>
      <c r="CG45" s="66"/>
      <c r="CH45" s="73"/>
      <c r="CI45" s="74"/>
      <c r="CJ45" s="74"/>
      <c r="CK45" s="75"/>
      <c r="CL45" s="178"/>
      <c r="CM45" s="74"/>
      <c r="CN45" s="74"/>
      <c r="CO45" s="74"/>
      <c r="CP45" s="73"/>
      <c r="CQ45" s="74"/>
      <c r="CR45" s="74"/>
      <c r="CS45" s="181"/>
      <c r="CT45" s="63"/>
      <c r="CU45" s="74"/>
      <c r="CV45" s="74"/>
      <c r="CW45" s="7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</row>
    <row r="46" spans="2:113" s="1" customFormat="1" ht="6.75" customHeight="1" x14ac:dyDescent="0.4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4"/>
      <c r="P46" s="454"/>
      <c r="Q46" s="490"/>
      <c r="R46" s="490"/>
      <c r="S46" s="490"/>
      <c r="T46" s="490"/>
      <c r="U46" s="490"/>
      <c r="V46" s="490"/>
      <c r="W46" s="490"/>
      <c r="X46" s="490"/>
      <c r="Y46" s="490"/>
      <c r="Z46" s="490"/>
      <c r="AA46" s="490"/>
      <c r="AB46" s="490"/>
      <c r="AC46" s="490"/>
      <c r="AD46" s="490"/>
      <c r="AE46" s="490"/>
      <c r="AF46" s="490"/>
      <c r="AG46" s="490"/>
      <c r="AH46" s="490"/>
      <c r="AI46" s="490"/>
      <c r="AJ46" s="490"/>
      <c r="AK46" s="490"/>
      <c r="AL46" s="490"/>
      <c r="AM46" s="490"/>
      <c r="AN46" s="490"/>
      <c r="AO46" s="490"/>
      <c r="AP46" s="490"/>
      <c r="AQ46" s="490"/>
      <c r="AR46" s="490"/>
      <c r="AS46" s="490"/>
      <c r="AT46" s="490"/>
      <c r="AU46" s="490"/>
      <c r="AV46" s="490"/>
      <c r="AW46" s="490"/>
      <c r="AX46" s="490"/>
      <c r="AY46" s="490"/>
      <c r="AZ46" s="490"/>
      <c r="BA46" s="490"/>
      <c r="BB46" s="490"/>
      <c r="BC46" s="490"/>
      <c r="BD46" s="490"/>
      <c r="BE46" s="490"/>
      <c r="BF46" s="490"/>
      <c r="BG46" s="490"/>
      <c r="BH46" s="490"/>
      <c r="BI46" s="490"/>
      <c r="BJ46" s="490"/>
      <c r="BK46" s="490"/>
      <c r="BL46" s="490"/>
      <c r="BM46" s="490"/>
      <c r="BN46" s="490"/>
      <c r="BO46" s="490"/>
      <c r="BP46" s="490"/>
      <c r="BQ46" s="490"/>
      <c r="BR46" s="490"/>
      <c r="BS46" s="490"/>
      <c r="BT46" s="490"/>
      <c r="BU46" s="490"/>
      <c r="BV46" s="490"/>
      <c r="BW46" s="490"/>
      <c r="BX46" s="490"/>
      <c r="BY46" s="491"/>
      <c r="CB46" s="67"/>
      <c r="CC46" s="68"/>
      <c r="CD46" s="68"/>
      <c r="CE46" s="68"/>
      <c r="CF46" s="68"/>
      <c r="CG46" s="69"/>
      <c r="CH46" s="76"/>
      <c r="CI46" s="76"/>
      <c r="CJ46" s="76"/>
      <c r="CK46" s="77"/>
      <c r="CL46" s="179"/>
      <c r="CM46" s="76"/>
      <c r="CN46" s="76"/>
      <c r="CO46" s="76"/>
      <c r="CP46" s="76"/>
      <c r="CQ46" s="76"/>
      <c r="CR46" s="76"/>
      <c r="CS46" s="182"/>
      <c r="CT46" s="184"/>
      <c r="CU46" s="76"/>
      <c r="CV46" s="76"/>
      <c r="CW46" s="76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</row>
    <row r="47" spans="2:113" s="1" customFormat="1" ht="6.75" customHeight="1" x14ac:dyDescent="0.4">
      <c r="B47" s="482"/>
      <c r="C47" s="483"/>
      <c r="D47" s="483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4"/>
      <c r="P47" s="454"/>
      <c r="Q47" s="490"/>
      <c r="R47" s="490"/>
      <c r="S47" s="490"/>
      <c r="T47" s="490"/>
      <c r="U47" s="490"/>
      <c r="V47" s="490"/>
      <c r="W47" s="490"/>
      <c r="X47" s="490"/>
      <c r="Y47" s="490"/>
      <c r="Z47" s="490"/>
      <c r="AA47" s="490"/>
      <c r="AB47" s="490"/>
      <c r="AC47" s="490"/>
      <c r="AD47" s="490"/>
      <c r="AE47" s="490"/>
      <c r="AF47" s="490"/>
      <c r="AG47" s="490"/>
      <c r="AH47" s="490"/>
      <c r="AI47" s="490"/>
      <c r="AJ47" s="490"/>
      <c r="AK47" s="490"/>
      <c r="AL47" s="490"/>
      <c r="AM47" s="490"/>
      <c r="AN47" s="490"/>
      <c r="AO47" s="490"/>
      <c r="AP47" s="490"/>
      <c r="AQ47" s="490"/>
      <c r="AR47" s="490"/>
      <c r="AS47" s="490"/>
      <c r="AT47" s="490"/>
      <c r="AU47" s="490"/>
      <c r="AV47" s="490"/>
      <c r="AW47" s="490"/>
      <c r="AX47" s="490"/>
      <c r="AY47" s="490"/>
      <c r="AZ47" s="490"/>
      <c r="BA47" s="490"/>
      <c r="BB47" s="490"/>
      <c r="BC47" s="490"/>
      <c r="BD47" s="490"/>
      <c r="BE47" s="490"/>
      <c r="BF47" s="490"/>
      <c r="BG47" s="490"/>
      <c r="BH47" s="490"/>
      <c r="BI47" s="490"/>
      <c r="BJ47" s="490"/>
      <c r="BK47" s="490"/>
      <c r="BL47" s="490"/>
      <c r="BM47" s="490"/>
      <c r="BN47" s="490"/>
      <c r="BO47" s="490"/>
      <c r="BP47" s="490"/>
      <c r="BQ47" s="490"/>
      <c r="BR47" s="490"/>
      <c r="BS47" s="490"/>
      <c r="BT47" s="490"/>
      <c r="BU47" s="490"/>
      <c r="BV47" s="490"/>
      <c r="BW47" s="490"/>
      <c r="BX47" s="490"/>
      <c r="BY47" s="491"/>
      <c r="CB47" s="67"/>
      <c r="CC47" s="68"/>
      <c r="CD47" s="68"/>
      <c r="CE47" s="68"/>
      <c r="CF47" s="68"/>
      <c r="CG47" s="69"/>
      <c r="CH47" s="76"/>
      <c r="CI47" s="76"/>
      <c r="CJ47" s="76"/>
      <c r="CK47" s="77"/>
      <c r="CL47" s="179"/>
      <c r="CM47" s="76"/>
      <c r="CN47" s="76"/>
      <c r="CO47" s="76"/>
      <c r="CP47" s="76"/>
      <c r="CQ47" s="76"/>
      <c r="CR47" s="76"/>
      <c r="CS47" s="182"/>
      <c r="CT47" s="184"/>
      <c r="CU47" s="76"/>
      <c r="CV47" s="76"/>
      <c r="CW47" s="76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</row>
    <row r="48" spans="2:113" s="1" customFormat="1" ht="6.75" customHeight="1" x14ac:dyDescent="0.4">
      <c r="B48" s="482"/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4"/>
      <c r="P48" s="454"/>
      <c r="Q48" s="490"/>
      <c r="R48" s="490"/>
      <c r="S48" s="490"/>
      <c r="T48" s="490"/>
      <c r="U48" s="490"/>
      <c r="V48" s="490"/>
      <c r="W48" s="490"/>
      <c r="X48" s="490"/>
      <c r="Y48" s="490"/>
      <c r="Z48" s="490"/>
      <c r="AA48" s="490"/>
      <c r="AB48" s="490"/>
      <c r="AC48" s="490"/>
      <c r="AD48" s="490"/>
      <c r="AE48" s="490"/>
      <c r="AF48" s="490"/>
      <c r="AG48" s="490"/>
      <c r="AH48" s="490"/>
      <c r="AI48" s="490"/>
      <c r="AJ48" s="490"/>
      <c r="AK48" s="490"/>
      <c r="AL48" s="490"/>
      <c r="AM48" s="490"/>
      <c r="AN48" s="490"/>
      <c r="AO48" s="490"/>
      <c r="AP48" s="490"/>
      <c r="AQ48" s="490"/>
      <c r="AR48" s="490"/>
      <c r="AS48" s="490"/>
      <c r="AT48" s="490"/>
      <c r="AU48" s="490"/>
      <c r="AV48" s="490"/>
      <c r="AW48" s="490"/>
      <c r="AX48" s="490"/>
      <c r="AY48" s="490"/>
      <c r="AZ48" s="490"/>
      <c r="BA48" s="490"/>
      <c r="BB48" s="490"/>
      <c r="BC48" s="490"/>
      <c r="BD48" s="490"/>
      <c r="BE48" s="490"/>
      <c r="BF48" s="490"/>
      <c r="BG48" s="490"/>
      <c r="BH48" s="490"/>
      <c r="BI48" s="490"/>
      <c r="BJ48" s="490"/>
      <c r="BK48" s="490"/>
      <c r="BL48" s="490"/>
      <c r="BM48" s="490"/>
      <c r="BN48" s="490"/>
      <c r="BO48" s="490"/>
      <c r="BP48" s="490"/>
      <c r="BQ48" s="490"/>
      <c r="BR48" s="490"/>
      <c r="BS48" s="490"/>
      <c r="BT48" s="490"/>
      <c r="BU48" s="490"/>
      <c r="BV48" s="490"/>
      <c r="BW48" s="490"/>
      <c r="BX48" s="490"/>
      <c r="BY48" s="491"/>
      <c r="CB48" s="67"/>
      <c r="CC48" s="68"/>
      <c r="CD48" s="68"/>
      <c r="CE48" s="68"/>
      <c r="CF48" s="68"/>
      <c r="CG48" s="69"/>
      <c r="CH48" s="76"/>
      <c r="CI48" s="76"/>
      <c r="CJ48" s="76"/>
      <c r="CK48" s="77"/>
      <c r="CL48" s="179"/>
      <c r="CM48" s="76"/>
      <c r="CN48" s="76"/>
      <c r="CO48" s="76"/>
      <c r="CP48" s="76"/>
      <c r="CQ48" s="76"/>
      <c r="CR48" s="76"/>
      <c r="CS48" s="182"/>
      <c r="CT48" s="184"/>
      <c r="CU48" s="76"/>
      <c r="CV48" s="76"/>
      <c r="CW48" s="76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</row>
    <row r="49" spans="1:189" s="1" customFormat="1" ht="6.75" customHeight="1" x14ac:dyDescent="0.4">
      <c r="B49" s="482"/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4"/>
      <c r="P49" s="454"/>
      <c r="Q49" s="490"/>
      <c r="R49" s="490"/>
      <c r="S49" s="490"/>
      <c r="T49" s="490"/>
      <c r="U49" s="490"/>
      <c r="V49" s="490"/>
      <c r="W49" s="490"/>
      <c r="X49" s="490"/>
      <c r="Y49" s="490"/>
      <c r="Z49" s="490"/>
      <c r="AA49" s="490"/>
      <c r="AB49" s="490"/>
      <c r="AC49" s="490"/>
      <c r="AD49" s="490"/>
      <c r="AE49" s="490"/>
      <c r="AF49" s="490"/>
      <c r="AG49" s="490"/>
      <c r="AH49" s="490"/>
      <c r="AI49" s="490"/>
      <c r="AJ49" s="490"/>
      <c r="AK49" s="490"/>
      <c r="AL49" s="490"/>
      <c r="AM49" s="490"/>
      <c r="AN49" s="490"/>
      <c r="AO49" s="490"/>
      <c r="AP49" s="490"/>
      <c r="AQ49" s="490"/>
      <c r="AR49" s="490"/>
      <c r="AS49" s="490"/>
      <c r="AT49" s="490"/>
      <c r="AU49" s="490"/>
      <c r="AV49" s="490"/>
      <c r="AW49" s="490"/>
      <c r="AX49" s="490"/>
      <c r="AY49" s="490"/>
      <c r="AZ49" s="490"/>
      <c r="BA49" s="490"/>
      <c r="BB49" s="490"/>
      <c r="BC49" s="490"/>
      <c r="BD49" s="490"/>
      <c r="BE49" s="490"/>
      <c r="BF49" s="490"/>
      <c r="BG49" s="490"/>
      <c r="BH49" s="490"/>
      <c r="BI49" s="490"/>
      <c r="BJ49" s="490"/>
      <c r="BK49" s="490"/>
      <c r="BL49" s="490"/>
      <c r="BM49" s="490"/>
      <c r="BN49" s="490"/>
      <c r="BO49" s="490"/>
      <c r="BP49" s="490"/>
      <c r="BQ49" s="490"/>
      <c r="BR49" s="490"/>
      <c r="BS49" s="490"/>
      <c r="BT49" s="490"/>
      <c r="BU49" s="490"/>
      <c r="BV49" s="490"/>
      <c r="BW49" s="490"/>
      <c r="BX49" s="490"/>
      <c r="BY49" s="491"/>
      <c r="CB49" s="67"/>
      <c r="CC49" s="68"/>
      <c r="CD49" s="68"/>
      <c r="CE49" s="68"/>
      <c r="CF49" s="68"/>
      <c r="CG49" s="69"/>
      <c r="CH49" s="76"/>
      <c r="CI49" s="76"/>
      <c r="CJ49" s="76"/>
      <c r="CK49" s="77"/>
      <c r="CL49" s="179"/>
      <c r="CM49" s="76"/>
      <c r="CN49" s="76"/>
      <c r="CO49" s="76"/>
      <c r="CP49" s="76"/>
      <c r="CQ49" s="76"/>
      <c r="CR49" s="76"/>
      <c r="CS49" s="182"/>
      <c r="CT49" s="184"/>
      <c r="CU49" s="76"/>
      <c r="CV49" s="76"/>
      <c r="CW49" s="76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</row>
    <row r="50" spans="1:189" s="1" customFormat="1" ht="6.75" customHeight="1" x14ac:dyDescent="0.4">
      <c r="B50" s="485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  <c r="O50" s="487"/>
      <c r="P50" s="492"/>
      <c r="Q50" s="493"/>
      <c r="R50" s="493"/>
      <c r="S50" s="493"/>
      <c r="T50" s="493"/>
      <c r="U50" s="493"/>
      <c r="V50" s="493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3"/>
      <c r="AJ50" s="493"/>
      <c r="AK50" s="493"/>
      <c r="AL50" s="493"/>
      <c r="AM50" s="493"/>
      <c r="AN50" s="493"/>
      <c r="AO50" s="493"/>
      <c r="AP50" s="493"/>
      <c r="AQ50" s="493"/>
      <c r="AR50" s="493"/>
      <c r="AS50" s="493"/>
      <c r="AT50" s="493"/>
      <c r="AU50" s="493"/>
      <c r="AV50" s="493"/>
      <c r="AW50" s="493"/>
      <c r="AX50" s="493"/>
      <c r="AY50" s="493"/>
      <c r="AZ50" s="493"/>
      <c r="BA50" s="493"/>
      <c r="BB50" s="493"/>
      <c r="BC50" s="493"/>
      <c r="BD50" s="493"/>
      <c r="BE50" s="493"/>
      <c r="BF50" s="493"/>
      <c r="BG50" s="493"/>
      <c r="BH50" s="493"/>
      <c r="BI50" s="493"/>
      <c r="BJ50" s="493"/>
      <c r="BK50" s="493"/>
      <c r="BL50" s="493"/>
      <c r="BM50" s="493"/>
      <c r="BN50" s="493"/>
      <c r="BO50" s="493"/>
      <c r="BP50" s="493"/>
      <c r="BQ50" s="493"/>
      <c r="BR50" s="493"/>
      <c r="BS50" s="493"/>
      <c r="BT50" s="493"/>
      <c r="BU50" s="493"/>
      <c r="BV50" s="493"/>
      <c r="BW50" s="493"/>
      <c r="BX50" s="493"/>
      <c r="BY50" s="494"/>
      <c r="CB50" s="70"/>
      <c r="CC50" s="71"/>
      <c r="CD50" s="71"/>
      <c r="CE50" s="71"/>
      <c r="CF50" s="71"/>
      <c r="CG50" s="72"/>
      <c r="CH50" s="78"/>
      <c r="CI50" s="78"/>
      <c r="CJ50" s="78"/>
      <c r="CK50" s="79"/>
      <c r="CL50" s="180"/>
      <c r="CM50" s="78"/>
      <c r="CN50" s="78"/>
      <c r="CO50" s="78"/>
      <c r="CP50" s="78"/>
      <c r="CQ50" s="78"/>
      <c r="CR50" s="78"/>
      <c r="CS50" s="183"/>
      <c r="CT50" s="185"/>
      <c r="CU50" s="78"/>
      <c r="CV50" s="78"/>
      <c r="CW50" s="78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</row>
    <row r="51" spans="1:189" s="1" customFormat="1" ht="6.75" customHeight="1" x14ac:dyDescent="0.4"/>
    <row r="52" spans="1:189" s="1" customFormat="1" ht="13.5" customHeight="1" x14ac:dyDescent="0.4">
      <c r="G52" s="212" t="s">
        <v>24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212" t="s">
        <v>25</v>
      </c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477" t="s">
        <v>26</v>
      </c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  <c r="BL52" s="357"/>
      <c r="BM52" s="357"/>
      <c r="BN52" s="357"/>
      <c r="BO52" s="357"/>
      <c r="BP52" s="357"/>
      <c r="BQ52" s="357"/>
      <c r="BR52" s="357"/>
      <c r="BS52" s="357"/>
      <c r="BT52" s="357"/>
      <c r="BU52" s="357"/>
      <c r="BV52" s="357"/>
      <c r="BW52" s="357"/>
      <c r="BX52" s="357"/>
      <c r="BY52" s="357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s="1" customFormat="1" ht="13.5" customHeight="1" thickBot="1" x14ac:dyDescent="0.45"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476"/>
      <c r="Y53" s="476"/>
      <c r="Z53" s="476"/>
      <c r="AA53" s="476"/>
      <c r="AB53" s="476"/>
      <c r="AC53" s="476"/>
      <c r="AD53" s="476"/>
      <c r="AE53" s="476"/>
      <c r="AF53" s="476"/>
      <c r="AG53" s="476"/>
      <c r="AH53" s="476"/>
      <c r="AI53" s="478"/>
      <c r="AJ53" s="478"/>
      <c r="AK53" s="478"/>
      <c r="AL53" s="478"/>
      <c r="AM53" s="478"/>
      <c r="AN53" s="478"/>
      <c r="AO53" s="478"/>
      <c r="AP53" s="478"/>
      <c r="AQ53" s="478"/>
      <c r="AR53" s="478"/>
      <c r="AS53" s="478"/>
      <c r="AT53" s="478"/>
      <c r="AU53" s="478"/>
      <c r="AV53" s="478"/>
      <c r="AW53" s="478"/>
      <c r="AX53" s="478"/>
      <c r="AY53" s="478"/>
      <c r="AZ53" s="478"/>
      <c r="BA53" s="478"/>
      <c r="BB53" s="478"/>
      <c r="BC53" s="478"/>
      <c r="BD53" s="478"/>
      <c r="BE53" s="478"/>
      <c r="BF53" s="478"/>
      <c r="BG53" s="478"/>
      <c r="BH53" s="478"/>
      <c r="BI53" s="478"/>
      <c r="BJ53" s="478"/>
      <c r="BK53" s="478"/>
      <c r="BL53" s="478"/>
      <c r="BM53" s="478"/>
      <c r="BN53" s="478"/>
      <c r="BO53" s="478"/>
      <c r="BP53" s="478"/>
      <c r="BQ53" s="478"/>
      <c r="BR53" s="478"/>
      <c r="BS53" s="478"/>
      <c r="BT53" s="478"/>
      <c r="BU53" s="478"/>
      <c r="BV53" s="478"/>
      <c r="BW53" s="478"/>
      <c r="BX53" s="478"/>
      <c r="BY53" s="478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/>
      <c r="CY53"/>
      <c r="CZ53"/>
      <c r="DA53"/>
      <c r="DB53"/>
      <c r="DC53"/>
      <c r="DD53"/>
      <c r="DE53"/>
      <c r="DF53"/>
      <c r="DG53"/>
      <c r="DH5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s="10" customFormat="1" ht="6.95" customHeight="1" x14ac:dyDescent="0.45">
      <c r="A54" s="374"/>
      <c r="B54" s="375" t="s">
        <v>504</v>
      </c>
      <c r="C54" s="376"/>
      <c r="D54" s="376"/>
      <c r="E54" s="376"/>
      <c r="F54" s="376"/>
      <c r="G54" s="376"/>
      <c r="H54" s="376"/>
      <c r="I54" s="376"/>
      <c r="J54" s="376"/>
      <c r="K54" s="377"/>
      <c r="L54" s="377"/>
      <c r="M54" s="377"/>
      <c r="N54" s="377"/>
      <c r="O54" s="377"/>
      <c r="P54" s="377"/>
      <c r="Q54" s="377"/>
      <c r="R54" s="377"/>
      <c r="S54" s="377"/>
      <c r="T54" s="378"/>
      <c r="U54" s="289" t="s">
        <v>27</v>
      </c>
      <c r="V54" s="269"/>
      <c r="W54" s="269"/>
      <c r="X54" s="269"/>
      <c r="Y54" s="269"/>
      <c r="Z54" s="269"/>
      <c r="AA54" s="269"/>
      <c r="AB54" s="384"/>
      <c r="AC54" s="384"/>
      <c r="AD54" s="384"/>
      <c r="AE54" s="385"/>
      <c r="AF54" s="388"/>
      <c r="AG54" s="389"/>
      <c r="AH54" s="389"/>
      <c r="AI54" s="389"/>
      <c r="AJ54" s="389"/>
      <c r="AK54" s="389"/>
      <c r="AL54" s="389"/>
      <c r="AM54" s="389"/>
      <c r="AN54" s="389"/>
      <c r="AO54" s="389"/>
      <c r="AP54" s="389"/>
      <c r="AQ54" s="389"/>
      <c r="AR54" s="389"/>
      <c r="AS54" s="389"/>
      <c r="AT54" s="389"/>
      <c r="AU54" s="389"/>
      <c r="AV54" s="389"/>
      <c r="AW54" s="389"/>
      <c r="AX54" s="389"/>
      <c r="AY54" s="389"/>
      <c r="AZ54" s="389"/>
      <c r="BA54" s="389"/>
      <c r="BB54" s="389"/>
      <c r="BC54" s="389"/>
      <c r="BD54" s="389"/>
      <c r="BE54" s="389"/>
      <c r="BF54" s="389"/>
      <c r="BG54" s="390"/>
      <c r="BH54" s="289" t="s">
        <v>28</v>
      </c>
      <c r="BI54" s="269"/>
      <c r="BJ54" s="269"/>
      <c r="BK54" s="269"/>
      <c r="BL54" s="269"/>
      <c r="BM54" s="269"/>
      <c r="BN54" s="269"/>
      <c r="BO54" s="269"/>
      <c r="BP54" s="397"/>
      <c r="BQ54" s="397"/>
      <c r="BR54" s="398"/>
      <c r="BS54" s="403"/>
      <c r="BT54" s="389"/>
      <c r="BU54" s="389"/>
      <c r="BV54" s="389"/>
      <c r="BW54" s="389"/>
      <c r="BX54" s="389"/>
      <c r="BY54" s="389"/>
      <c r="BZ54" s="389"/>
      <c r="CA54" s="389"/>
      <c r="CB54" s="389"/>
      <c r="CC54" s="389"/>
      <c r="CD54" s="389"/>
      <c r="CE54" s="389"/>
      <c r="CF54" s="389"/>
      <c r="CG54" s="389"/>
      <c r="CH54" s="389"/>
      <c r="CI54" s="389"/>
      <c r="CJ54" s="389"/>
      <c r="CK54" s="389"/>
      <c r="CL54" s="389"/>
      <c r="CM54" s="389"/>
      <c r="CN54" s="389"/>
      <c r="CO54" s="389"/>
      <c r="CP54" s="389"/>
      <c r="CQ54" s="389"/>
      <c r="CR54" s="389"/>
      <c r="CS54" s="389"/>
      <c r="CT54" s="389"/>
      <c r="CU54" s="389"/>
      <c r="CV54" s="389"/>
      <c r="CW54" s="404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7"/>
      <c r="DK54" s="7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9"/>
    </row>
    <row r="55" spans="1:189" s="10" customFormat="1" ht="6.95" customHeight="1" x14ac:dyDescent="0.45">
      <c r="A55" s="374"/>
      <c r="B55" s="379"/>
      <c r="C55" s="380"/>
      <c r="D55" s="380"/>
      <c r="E55" s="380"/>
      <c r="F55" s="380"/>
      <c r="G55" s="380"/>
      <c r="H55" s="380"/>
      <c r="I55" s="380"/>
      <c r="J55" s="380"/>
      <c r="K55" s="381"/>
      <c r="L55" s="381"/>
      <c r="M55" s="381"/>
      <c r="N55" s="381"/>
      <c r="O55" s="381"/>
      <c r="P55" s="381"/>
      <c r="Q55" s="381"/>
      <c r="R55" s="381"/>
      <c r="S55" s="381"/>
      <c r="T55" s="360"/>
      <c r="U55" s="290"/>
      <c r="V55" s="271"/>
      <c r="W55" s="271"/>
      <c r="X55" s="271"/>
      <c r="Y55" s="271"/>
      <c r="Z55" s="271"/>
      <c r="AA55" s="271"/>
      <c r="AB55" s="386"/>
      <c r="AC55" s="386"/>
      <c r="AD55" s="386"/>
      <c r="AE55" s="184"/>
      <c r="AF55" s="391"/>
      <c r="AG55" s="392"/>
      <c r="AH55" s="392"/>
      <c r="AI55" s="392"/>
      <c r="AJ55" s="392"/>
      <c r="AK55" s="392"/>
      <c r="AL55" s="392"/>
      <c r="AM55" s="392"/>
      <c r="AN55" s="392"/>
      <c r="AO55" s="392"/>
      <c r="AP55" s="392"/>
      <c r="AQ55" s="392"/>
      <c r="AR55" s="392"/>
      <c r="AS55" s="392"/>
      <c r="AT55" s="392"/>
      <c r="AU55" s="392"/>
      <c r="AV55" s="392"/>
      <c r="AW55" s="392"/>
      <c r="AX55" s="392"/>
      <c r="AY55" s="392"/>
      <c r="AZ55" s="392"/>
      <c r="BA55" s="392"/>
      <c r="BB55" s="392"/>
      <c r="BC55" s="392"/>
      <c r="BD55" s="392"/>
      <c r="BE55" s="392"/>
      <c r="BF55" s="392"/>
      <c r="BG55" s="393"/>
      <c r="BH55" s="290"/>
      <c r="BI55" s="271"/>
      <c r="BJ55" s="271"/>
      <c r="BK55" s="271"/>
      <c r="BL55" s="271"/>
      <c r="BM55" s="271"/>
      <c r="BN55" s="271"/>
      <c r="BO55" s="271"/>
      <c r="BP55" s="399"/>
      <c r="BQ55" s="399"/>
      <c r="BR55" s="400"/>
      <c r="BS55" s="391"/>
      <c r="BT55" s="392"/>
      <c r="BU55" s="392"/>
      <c r="BV55" s="392"/>
      <c r="BW55" s="392"/>
      <c r="BX55" s="392"/>
      <c r="BY55" s="392"/>
      <c r="BZ55" s="392"/>
      <c r="CA55" s="392"/>
      <c r="CB55" s="392"/>
      <c r="CC55" s="392"/>
      <c r="CD55" s="392"/>
      <c r="CE55" s="392"/>
      <c r="CF55" s="392"/>
      <c r="CG55" s="392"/>
      <c r="CH55" s="392"/>
      <c r="CI55" s="392"/>
      <c r="CJ55" s="392"/>
      <c r="CK55" s="392"/>
      <c r="CL55" s="392"/>
      <c r="CM55" s="392"/>
      <c r="CN55" s="392"/>
      <c r="CO55" s="392"/>
      <c r="CP55" s="392"/>
      <c r="CQ55" s="392"/>
      <c r="CR55" s="392"/>
      <c r="CS55" s="392"/>
      <c r="CT55" s="392"/>
      <c r="CU55" s="392"/>
      <c r="CV55" s="392"/>
      <c r="CW55" s="405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7"/>
      <c r="DK55" s="7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9"/>
    </row>
    <row r="56" spans="1:189" s="10" customFormat="1" ht="6.95" customHeight="1" x14ac:dyDescent="0.45">
      <c r="A56" s="374"/>
      <c r="B56" s="379"/>
      <c r="C56" s="380"/>
      <c r="D56" s="380"/>
      <c r="E56" s="380"/>
      <c r="F56" s="380"/>
      <c r="G56" s="380"/>
      <c r="H56" s="380"/>
      <c r="I56" s="380"/>
      <c r="J56" s="380"/>
      <c r="K56" s="381"/>
      <c r="L56" s="381"/>
      <c r="M56" s="381"/>
      <c r="N56" s="381"/>
      <c r="O56" s="381"/>
      <c r="P56" s="381"/>
      <c r="Q56" s="381"/>
      <c r="R56" s="381"/>
      <c r="S56" s="381"/>
      <c r="T56" s="360"/>
      <c r="U56" s="290"/>
      <c r="V56" s="271"/>
      <c r="W56" s="271"/>
      <c r="X56" s="271"/>
      <c r="Y56" s="271"/>
      <c r="Z56" s="271"/>
      <c r="AA56" s="271"/>
      <c r="AB56" s="386"/>
      <c r="AC56" s="386"/>
      <c r="AD56" s="386"/>
      <c r="AE56" s="184"/>
      <c r="AF56" s="391"/>
      <c r="AG56" s="392"/>
      <c r="AH56" s="392"/>
      <c r="AI56" s="392"/>
      <c r="AJ56" s="392"/>
      <c r="AK56" s="392"/>
      <c r="AL56" s="392"/>
      <c r="AM56" s="392"/>
      <c r="AN56" s="392"/>
      <c r="AO56" s="392"/>
      <c r="AP56" s="392"/>
      <c r="AQ56" s="392"/>
      <c r="AR56" s="392"/>
      <c r="AS56" s="392"/>
      <c r="AT56" s="392"/>
      <c r="AU56" s="392"/>
      <c r="AV56" s="392"/>
      <c r="AW56" s="392"/>
      <c r="AX56" s="392"/>
      <c r="AY56" s="392"/>
      <c r="AZ56" s="392"/>
      <c r="BA56" s="392"/>
      <c r="BB56" s="392"/>
      <c r="BC56" s="392"/>
      <c r="BD56" s="392"/>
      <c r="BE56" s="392"/>
      <c r="BF56" s="392"/>
      <c r="BG56" s="393"/>
      <c r="BH56" s="290"/>
      <c r="BI56" s="271"/>
      <c r="BJ56" s="271"/>
      <c r="BK56" s="271"/>
      <c r="BL56" s="271"/>
      <c r="BM56" s="271"/>
      <c r="BN56" s="271"/>
      <c r="BO56" s="271"/>
      <c r="BP56" s="399"/>
      <c r="BQ56" s="399"/>
      <c r="BR56" s="400"/>
      <c r="BS56" s="391"/>
      <c r="BT56" s="392"/>
      <c r="BU56" s="392"/>
      <c r="BV56" s="392"/>
      <c r="BW56" s="392"/>
      <c r="BX56" s="392"/>
      <c r="BY56" s="392"/>
      <c r="BZ56" s="392"/>
      <c r="CA56" s="392"/>
      <c r="CB56" s="392"/>
      <c r="CC56" s="392"/>
      <c r="CD56" s="392"/>
      <c r="CE56" s="392"/>
      <c r="CF56" s="392"/>
      <c r="CG56" s="392"/>
      <c r="CH56" s="392"/>
      <c r="CI56" s="392"/>
      <c r="CJ56" s="392"/>
      <c r="CK56" s="392"/>
      <c r="CL56" s="392"/>
      <c r="CM56" s="392"/>
      <c r="CN56" s="392"/>
      <c r="CO56" s="392"/>
      <c r="CP56" s="392"/>
      <c r="CQ56" s="392"/>
      <c r="CR56" s="392"/>
      <c r="CS56" s="392"/>
      <c r="CT56" s="392"/>
      <c r="CU56" s="392"/>
      <c r="CV56" s="392"/>
      <c r="CW56" s="405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7"/>
      <c r="DK56" s="7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9"/>
    </row>
    <row r="57" spans="1:189" s="10" customFormat="1" ht="6.95" customHeight="1" x14ac:dyDescent="0.45">
      <c r="A57" s="374"/>
      <c r="B57" s="379"/>
      <c r="C57" s="380"/>
      <c r="D57" s="380"/>
      <c r="E57" s="380"/>
      <c r="F57" s="380"/>
      <c r="G57" s="380"/>
      <c r="H57" s="380"/>
      <c r="I57" s="380"/>
      <c r="J57" s="380"/>
      <c r="K57" s="381"/>
      <c r="L57" s="381"/>
      <c r="M57" s="381"/>
      <c r="N57" s="381"/>
      <c r="O57" s="381"/>
      <c r="P57" s="381"/>
      <c r="Q57" s="381"/>
      <c r="R57" s="381"/>
      <c r="S57" s="381"/>
      <c r="T57" s="360"/>
      <c r="U57" s="290"/>
      <c r="V57" s="271"/>
      <c r="W57" s="271"/>
      <c r="X57" s="271"/>
      <c r="Y57" s="271"/>
      <c r="Z57" s="271"/>
      <c r="AA57" s="271"/>
      <c r="AB57" s="386"/>
      <c r="AC57" s="386"/>
      <c r="AD57" s="386"/>
      <c r="AE57" s="184"/>
      <c r="AF57" s="391"/>
      <c r="AG57" s="392"/>
      <c r="AH57" s="392"/>
      <c r="AI57" s="392"/>
      <c r="AJ57" s="392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  <c r="AW57" s="392"/>
      <c r="AX57" s="392"/>
      <c r="AY57" s="392"/>
      <c r="AZ57" s="392"/>
      <c r="BA57" s="392"/>
      <c r="BB57" s="392"/>
      <c r="BC57" s="392"/>
      <c r="BD57" s="392"/>
      <c r="BE57" s="392"/>
      <c r="BF57" s="392"/>
      <c r="BG57" s="393"/>
      <c r="BH57" s="290"/>
      <c r="BI57" s="271"/>
      <c r="BJ57" s="271"/>
      <c r="BK57" s="271"/>
      <c r="BL57" s="271"/>
      <c r="BM57" s="271"/>
      <c r="BN57" s="271"/>
      <c r="BO57" s="271"/>
      <c r="BP57" s="399"/>
      <c r="BQ57" s="399"/>
      <c r="BR57" s="400"/>
      <c r="BS57" s="391"/>
      <c r="BT57" s="392"/>
      <c r="BU57" s="392"/>
      <c r="BV57" s="392"/>
      <c r="BW57" s="392"/>
      <c r="BX57" s="392"/>
      <c r="BY57" s="392"/>
      <c r="BZ57" s="392"/>
      <c r="CA57" s="392"/>
      <c r="CB57" s="392"/>
      <c r="CC57" s="392"/>
      <c r="CD57" s="392"/>
      <c r="CE57" s="392"/>
      <c r="CF57" s="392"/>
      <c r="CG57" s="392"/>
      <c r="CH57" s="392"/>
      <c r="CI57" s="392"/>
      <c r="CJ57" s="392"/>
      <c r="CK57" s="392"/>
      <c r="CL57" s="392"/>
      <c r="CM57" s="392"/>
      <c r="CN57" s="392"/>
      <c r="CO57" s="392"/>
      <c r="CP57" s="392"/>
      <c r="CQ57" s="392"/>
      <c r="CR57" s="392"/>
      <c r="CS57" s="392"/>
      <c r="CT57" s="392"/>
      <c r="CU57" s="392"/>
      <c r="CV57" s="392"/>
      <c r="CW57" s="405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7"/>
      <c r="DK57" s="7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9"/>
    </row>
    <row r="58" spans="1:189" s="10" customFormat="1" ht="6.95" customHeight="1" x14ac:dyDescent="0.45">
      <c r="A58" s="374"/>
      <c r="B58" s="382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60"/>
      <c r="U58" s="290"/>
      <c r="V58" s="271"/>
      <c r="W58" s="271"/>
      <c r="X58" s="271"/>
      <c r="Y58" s="271"/>
      <c r="Z58" s="271"/>
      <c r="AA58" s="271"/>
      <c r="AB58" s="386"/>
      <c r="AC58" s="386"/>
      <c r="AD58" s="386"/>
      <c r="AE58" s="184"/>
      <c r="AF58" s="391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392"/>
      <c r="BA58" s="392"/>
      <c r="BB58" s="392"/>
      <c r="BC58" s="392"/>
      <c r="BD58" s="392"/>
      <c r="BE58" s="392"/>
      <c r="BF58" s="392"/>
      <c r="BG58" s="393"/>
      <c r="BH58" s="290"/>
      <c r="BI58" s="271"/>
      <c r="BJ58" s="271"/>
      <c r="BK58" s="271"/>
      <c r="BL58" s="271"/>
      <c r="BM58" s="271"/>
      <c r="BN58" s="271"/>
      <c r="BO58" s="271"/>
      <c r="BP58" s="399"/>
      <c r="BQ58" s="399"/>
      <c r="BR58" s="400"/>
      <c r="BS58" s="391"/>
      <c r="BT58" s="392"/>
      <c r="BU58" s="392"/>
      <c r="BV58" s="392"/>
      <c r="BW58" s="392"/>
      <c r="BX58" s="392"/>
      <c r="BY58" s="392"/>
      <c r="BZ58" s="392"/>
      <c r="CA58" s="392"/>
      <c r="CB58" s="392"/>
      <c r="CC58" s="392"/>
      <c r="CD58" s="392"/>
      <c r="CE58" s="392"/>
      <c r="CF58" s="392"/>
      <c r="CG58" s="392"/>
      <c r="CH58" s="392"/>
      <c r="CI58" s="392"/>
      <c r="CJ58" s="392"/>
      <c r="CK58" s="392"/>
      <c r="CL58" s="392"/>
      <c r="CM58" s="392"/>
      <c r="CN58" s="392"/>
      <c r="CO58" s="392"/>
      <c r="CP58" s="392"/>
      <c r="CQ58" s="392"/>
      <c r="CR58" s="392"/>
      <c r="CS58" s="392"/>
      <c r="CT58" s="392"/>
      <c r="CU58" s="392"/>
      <c r="CV58" s="392"/>
      <c r="CW58" s="405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7"/>
      <c r="DK58" s="7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</row>
    <row r="59" spans="1:189" s="10" customFormat="1" ht="6.95" customHeight="1" x14ac:dyDescent="0.45">
      <c r="A59" s="374"/>
      <c r="B59" s="383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2"/>
      <c r="U59" s="290"/>
      <c r="V59" s="271"/>
      <c r="W59" s="271"/>
      <c r="X59" s="271"/>
      <c r="Y59" s="271"/>
      <c r="Z59" s="271"/>
      <c r="AA59" s="271"/>
      <c r="AB59" s="387"/>
      <c r="AC59" s="387"/>
      <c r="AD59" s="387"/>
      <c r="AE59" s="185"/>
      <c r="AF59" s="394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6"/>
      <c r="BH59" s="291"/>
      <c r="BI59" s="292"/>
      <c r="BJ59" s="292"/>
      <c r="BK59" s="292"/>
      <c r="BL59" s="292"/>
      <c r="BM59" s="292"/>
      <c r="BN59" s="292"/>
      <c r="BO59" s="292"/>
      <c r="BP59" s="401"/>
      <c r="BQ59" s="401"/>
      <c r="BR59" s="402"/>
      <c r="BS59" s="394"/>
      <c r="BT59" s="395"/>
      <c r="BU59" s="395"/>
      <c r="BV59" s="395"/>
      <c r="BW59" s="395"/>
      <c r="BX59" s="395"/>
      <c r="BY59" s="395"/>
      <c r="BZ59" s="395"/>
      <c r="CA59" s="395"/>
      <c r="CB59" s="395"/>
      <c r="CC59" s="395"/>
      <c r="CD59" s="395"/>
      <c r="CE59" s="395"/>
      <c r="CF59" s="395"/>
      <c r="CG59" s="395"/>
      <c r="CH59" s="395"/>
      <c r="CI59" s="395"/>
      <c r="CJ59" s="395"/>
      <c r="CK59" s="395"/>
      <c r="CL59" s="395"/>
      <c r="CM59" s="395"/>
      <c r="CN59" s="395"/>
      <c r="CO59" s="395"/>
      <c r="CP59" s="395"/>
      <c r="CQ59" s="395"/>
      <c r="CR59" s="395"/>
      <c r="CS59" s="395"/>
      <c r="CT59" s="395"/>
      <c r="CU59" s="395"/>
      <c r="CV59" s="395"/>
      <c r="CW59" s="40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7"/>
      <c r="DK59" s="7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</row>
    <row r="60" spans="1:189" s="10" customFormat="1" ht="6.95" customHeight="1" x14ac:dyDescent="0.45">
      <c r="A60" s="374"/>
      <c r="B60" s="303" t="s">
        <v>29</v>
      </c>
      <c r="C60" s="353"/>
      <c r="D60" s="353"/>
      <c r="E60" s="353"/>
      <c r="F60" s="353"/>
      <c r="G60" s="353"/>
      <c r="H60" s="353"/>
      <c r="I60" s="353"/>
      <c r="J60" s="353"/>
      <c r="K60" s="353"/>
      <c r="L60" s="409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1"/>
      <c r="AC60" s="411"/>
      <c r="AD60" s="411"/>
      <c r="AE60" s="411"/>
      <c r="AF60" s="411"/>
      <c r="AG60" s="411"/>
      <c r="AH60" s="411"/>
      <c r="AI60" s="411"/>
      <c r="AJ60" s="411"/>
      <c r="AK60" s="411"/>
      <c r="AL60" s="411"/>
      <c r="AM60" s="411"/>
      <c r="AN60" s="411"/>
      <c r="AO60" s="411"/>
      <c r="AP60" s="411"/>
      <c r="AQ60" s="411"/>
      <c r="AR60" s="411"/>
      <c r="AS60" s="411"/>
      <c r="AT60" s="411"/>
      <c r="AU60" s="411"/>
      <c r="AV60" s="414" t="s">
        <v>30</v>
      </c>
      <c r="AW60" s="345"/>
      <c r="AX60" s="345"/>
      <c r="AY60" s="345"/>
      <c r="AZ60" s="345"/>
      <c r="BA60" s="345"/>
      <c r="BB60" s="345"/>
      <c r="BC60" s="345"/>
      <c r="BD60" s="345"/>
      <c r="BE60" s="345"/>
      <c r="BF60" s="345"/>
      <c r="BG60" s="345"/>
      <c r="BH60" s="345"/>
      <c r="BI60" s="345"/>
      <c r="BJ60" s="345"/>
      <c r="BK60" s="345"/>
      <c r="BL60" s="345"/>
      <c r="BM60" s="345"/>
      <c r="BN60" s="345"/>
      <c r="BO60" s="345"/>
      <c r="BP60" s="345"/>
      <c r="BQ60" s="345"/>
      <c r="BR60" s="345"/>
      <c r="BS60" s="345"/>
      <c r="BT60" s="345"/>
      <c r="BU60" s="346"/>
      <c r="BV60" s="418" t="s">
        <v>18</v>
      </c>
      <c r="BW60" s="419"/>
      <c r="BX60" s="419"/>
      <c r="BY60" s="419"/>
      <c r="BZ60" s="48" t="s">
        <v>494</v>
      </c>
      <c r="CA60" s="49"/>
      <c r="CB60" s="49"/>
      <c r="CC60" s="49"/>
      <c r="CD60" s="49"/>
      <c r="CE60" s="49"/>
      <c r="CF60" s="49"/>
      <c r="CG60" s="50"/>
      <c r="CH60" s="48" t="s">
        <v>495</v>
      </c>
      <c r="CI60" s="49"/>
      <c r="CJ60" s="49"/>
      <c r="CK60" s="49"/>
      <c r="CL60" s="49"/>
      <c r="CM60" s="49"/>
      <c r="CN60" s="49"/>
      <c r="CO60" s="50"/>
      <c r="CP60" s="48" t="s">
        <v>496</v>
      </c>
      <c r="CQ60" s="49"/>
      <c r="CR60" s="49"/>
      <c r="CS60" s="49"/>
      <c r="CT60" s="49"/>
      <c r="CU60" s="49"/>
      <c r="CV60" s="49"/>
      <c r="CW60" s="5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</row>
    <row r="61" spans="1:189" s="10" customFormat="1" ht="6.95" customHeight="1" x14ac:dyDescent="0.45">
      <c r="A61" s="374"/>
      <c r="B61" s="407"/>
      <c r="C61" s="386"/>
      <c r="D61" s="386"/>
      <c r="E61" s="386"/>
      <c r="F61" s="386"/>
      <c r="G61" s="386"/>
      <c r="H61" s="386"/>
      <c r="I61" s="386"/>
      <c r="J61" s="386"/>
      <c r="K61" s="386"/>
      <c r="L61" s="391"/>
      <c r="M61" s="392"/>
      <c r="N61" s="392"/>
      <c r="O61" s="392"/>
      <c r="P61" s="392"/>
      <c r="Q61" s="392"/>
      <c r="R61" s="392"/>
      <c r="S61" s="392"/>
      <c r="T61" s="392"/>
      <c r="U61" s="392"/>
      <c r="V61" s="392"/>
      <c r="W61" s="392"/>
      <c r="X61" s="392"/>
      <c r="Y61" s="392"/>
      <c r="Z61" s="392"/>
      <c r="AA61" s="39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2"/>
      <c r="AL61" s="412"/>
      <c r="AM61" s="412"/>
      <c r="AN61" s="412"/>
      <c r="AO61" s="412"/>
      <c r="AP61" s="412"/>
      <c r="AQ61" s="412"/>
      <c r="AR61" s="412"/>
      <c r="AS61" s="412"/>
      <c r="AT61" s="412"/>
      <c r="AU61" s="412"/>
      <c r="AV61" s="415"/>
      <c r="AW61" s="416"/>
      <c r="AX61" s="416"/>
      <c r="AY61" s="416"/>
      <c r="AZ61" s="416"/>
      <c r="BA61" s="416"/>
      <c r="BB61" s="416"/>
      <c r="BC61" s="416"/>
      <c r="BD61" s="416"/>
      <c r="BE61" s="416"/>
      <c r="BF61" s="416"/>
      <c r="BG61" s="416"/>
      <c r="BH61" s="416"/>
      <c r="BI61" s="416"/>
      <c r="BJ61" s="416"/>
      <c r="BK61" s="416"/>
      <c r="BL61" s="416"/>
      <c r="BM61" s="416"/>
      <c r="BN61" s="416"/>
      <c r="BO61" s="416"/>
      <c r="BP61" s="416"/>
      <c r="BQ61" s="416"/>
      <c r="BR61" s="416"/>
      <c r="BS61" s="416"/>
      <c r="BT61" s="416"/>
      <c r="BU61" s="349"/>
      <c r="BV61" s="420"/>
      <c r="BW61" s="420"/>
      <c r="BX61" s="420"/>
      <c r="BY61" s="420"/>
      <c r="BZ61" s="40"/>
      <c r="CA61" s="41"/>
      <c r="CB61" s="41"/>
      <c r="CC61" s="41"/>
      <c r="CD61" s="41"/>
      <c r="CE61" s="41"/>
      <c r="CF61" s="41"/>
      <c r="CG61" s="42"/>
      <c r="CH61" s="40"/>
      <c r="CI61" s="41"/>
      <c r="CJ61" s="41"/>
      <c r="CK61" s="41"/>
      <c r="CL61" s="41"/>
      <c r="CM61" s="41"/>
      <c r="CN61" s="41"/>
      <c r="CO61" s="42"/>
      <c r="CP61" s="40"/>
      <c r="CQ61" s="41"/>
      <c r="CR61" s="41"/>
      <c r="CS61" s="41"/>
      <c r="CT61" s="41"/>
      <c r="CU61" s="41"/>
      <c r="CV61" s="41"/>
      <c r="CW61" s="46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</row>
    <row r="62" spans="1:189" s="10" customFormat="1" ht="6.95" customHeight="1" x14ac:dyDescent="0.45">
      <c r="A62" s="374"/>
      <c r="B62" s="407"/>
      <c r="C62" s="386"/>
      <c r="D62" s="386"/>
      <c r="E62" s="386"/>
      <c r="F62" s="386"/>
      <c r="G62" s="386"/>
      <c r="H62" s="386"/>
      <c r="I62" s="386"/>
      <c r="J62" s="386"/>
      <c r="K62" s="386"/>
      <c r="L62" s="391"/>
      <c r="M62" s="392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2"/>
      <c r="AL62" s="412"/>
      <c r="AM62" s="412"/>
      <c r="AN62" s="412"/>
      <c r="AO62" s="412"/>
      <c r="AP62" s="412"/>
      <c r="AQ62" s="412"/>
      <c r="AR62" s="412"/>
      <c r="AS62" s="412"/>
      <c r="AT62" s="412"/>
      <c r="AU62" s="412"/>
      <c r="AV62" s="415"/>
      <c r="AW62" s="416"/>
      <c r="AX62" s="416"/>
      <c r="AY62" s="416"/>
      <c r="AZ62" s="416"/>
      <c r="BA62" s="416"/>
      <c r="BB62" s="416"/>
      <c r="BC62" s="416"/>
      <c r="BD62" s="416"/>
      <c r="BE62" s="416"/>
      <c r="BF62" s="416"/>
      <c r="BG62" s="416"/>
      <c r="BH62" s="416"/>
      <c r="BI62" s="416"/>
      <c r="BJ62" s="416"/>
      <c r="BK62" s="416"/>
      <c r="BL62" s="416"/>
      <c r="BM62" s="416"/>
      <c r="BN62" s="416"/>
      <c r="BO62" s="416"/>
      <c r="BP62" s="416"/>
      <c r="BQ62" s="416"/>
      <c r="BR62" s="416"/>
      <c r="BS62" s="416"/>
      <c r="BT62" s="416"/>
      <c r="BU62" s="349"/>
      <c r="BV62" s="420"/>
      <c r="BW62" s="420"/>
      <c r="BX62" s="420"/>
      <c r="BY62" s="420"/>
      <c r="BZ62" s="40"/>
      <c r="CA62" s="41"/>
      <c r="CB62" s="41"/>
      <c r="CC62" s="41"/>
      <c r="CD62" s="41"/>
      <c r="CE62" s="41"/>
      <c r="CF62" s="41"/>
      <c r="CG62" s="42"/>
      <c r="CH62" s="40"/>
      <c r="CI62" s="41"/>
      <c r="CJ62" s="41"/>
      <c r="CK62" s="41"/>
      <c r="CL62" s="41"/>
      <c r="CM62" s="41"/>
      <c r="CN62" s="41"/>
      <c r="CO62" s="42"/>
      <c r="CP62" s="40"/>
      <c r="CQ62" s="41"/>
      <c r="CR62" s="41"/>
      <c r="CS62" s="41"/>
      <c r="CT62" s="41"/>
      <c r="CU62" s="41"/>
      <c r="CV62" s="41"/>
      <c r="CW62" s="46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</row>
    <row r="63" spans="1:189" s="10" customFormat="1" ht="6.95" customHeight="1" x14ac:dyDescent="0.45">
      <c r="A63" s="374"/>
      <c r="B63" s="407"/>
      <c r="C63" s="386"/>
      <c r="D63" s="386"/>
      <c r="E63" s="386"/>
      <c r="F63" s="386"/>
      <c r="G63" s="386"/>
      <c r="H63" s="386"/>
      <c r="I63" s="386"/>
      <c r="J63" s="386"/>
      <c r="K63" s="386"/>
      <c r="L63" s="391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412"/>
      <c r="AC63" s="412"/>
      <c r="AD63" s="412"/>
      <c r="AE63" s="412"/>
      <c r="AF63" s="412"/>
      <c r="AG63" s="412"/>
      <c r="AH63" s="412"/>
      <c r="AI63" s="412"/>
      <c r="AJ63" s="412"/>
      <c r="AK63" s="412"/>
      <c r="AL63" s="412"/>
      <c r="AM63" s="412"/>
      <c r="AN63" s="412"/>
      <c r="AO63" s="412"/>
      <c r="AP63" s="412"/>
      <c r="AQ63" s="412"/>
      <c r="AR63" s="412"/>
      <c r="AS63" s="412"/>
      <c r="AT63" s="412"/>
      <c r="AU63" s="412"/>
      <c r="AV63" s="415"/>
      <c r="AW63" s="416"/>
      <c r="AX63" s="416"/>
      <c r="AY63" s="416"/>
      <c r="AZ63" s="416"/>
      <c r="BA63" s="416"/>
      <c r="BB63" s="416"/>
      <c r="BC63" s="416"/>
      <c r="BD63" s="416"/>
      <c r="BE63" s="416"/>
      <c r="BF63" s="416"/>
      <c r="BG63" s="416"/>
      <c r="BH63" s="416"/>
      <c r="BI63" s="416"/>
      <c r="BJ63" s="416"/>
      <c r="BK63" s="416"/>
      <c r="BL63" s="416"/>
      <c r="BM63" s="416"/>
      <c r="BN63" s="416"/>
      <c r="BO63" s="416"/>
      <c r="BP63" s="416"/>
      <c r="BQ63" s="416"/>
      <c r="BR63" s="416"/>
      <c r="BS63" s="416"/>
      <c r="BT63" s="416"/>
      <c r="BU63" s="349"/>
      <c r="BV63" s="420"/>
      <c r="BW63" s="420"/>
      <c r="BX63" s="420"/>
      <c r="BY63" s="420"/>
      <c r="BZ63" s="40"/>
      <c r="CA63" s="41"/>
      <c r="CB63" s="41"/>
      <c r="CC63" s="41"/>
      <c r="CD63" s="41"/>
      <c r="CE63" s="41"/>
      <c r="CF63" s="41"/>
      <c r="CG63" s="42"/>
      <c r="CH63" s="40"/>
      <c r="CI63" s="41"/>
      <c r="CJ63" s="41"/>
      <c r="CK63" s="41"/>
      <c r="CL63" s="41"/>
      <c r="CM63" s="41"/>
      <c r="CN63" s="41"/>
      <c r="CO63" s="42"/>
      <c r="CP63" s="40"/>
      <c r="CQ63" s="41"/>
      <c r="CR63" s="41"/>
      <c r="CS63" s="41"/>
      <c r="CT63" s="41"/>
      <c r="CU63" s="41"/>
      <c r="CV63" s="41"/>
      <c r="CW63" s="46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</row>
    <row r="64" spans="1:189" s="10" customFormat="1" ht="6.95" customHeight="1" x14ac:dyDescent="0.45">
      <c r="A64" s="374"/>
      <c r="B64" s="407"/>
      <c r="C64" s="386"/>
      <c r="D64" s="386"/>
      <c r="E64" s="386"/>
      <c r="F64" s="386"/>
      <c r="G64" s="386"/>
      <c r="H64" s="386"/>
      <c r="I64" s="386"/>
      <c r="J64" s="386"/>
      <c r="K64" s="386"/>
      <c r="L64" s="391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2"/>
      <c r="AL64" s="412"/>
      <c r="AM64" s="412"/>
      <c r="AN64" s="412"/>
      <c r="AO64" s="412"/>
      <c r="AP64" s="412"/>
      <c r="AQ64" s="412"/>
      <c r="AR64" s="412"/>
      <c r="AS64" s="412"/>
      <c r="AT64" s="412"/>
      <c r="AU64" s="412"/>
      <c r="AV64" s="415"/>
      <c r="AW64" s="416"/>
      <c r="AX64" s="416"/>
      <c r="AY64" s="416"/>
      <c r="AZ64" s="416"/>
      <c r="BA64" s="416"/>
      <c r="BB64" s="416"/>
      <c r="BC64" s="416"/>
      <c r="BD64" s="416"/>
      <c r="BE64" s="416"/>
      <c r="BF64" s="416"/>
      <c r="BG64" s="416"/>
      <c r="BH64" s="416"/>
      <c r="BI64" s="416"/>
      <c r="BJ64" s="416"/>
      <c r="BK64" s="416"/>
      <c r="BL64" s="416"/>
      <c r="BM64" s="416"/>
      <c r="BN64" s="416"/>
      <c r="BO64" s="416"/>
      <c r="BP64" s="416"/>
      <c r="BQ64" s="416"/>
      <c r="BR64" s="416"/>
      <c r="BS64" s="416"/>
      <c r="BT64" s="416"/>
      <c r="BU64" s="349"/>
      <c r="BV64" s="420"/>
      <c r="BW64" s="420"/>
      <c r="BX64" s="420"/>
      <c r="BY64" s="420"/>
      <c r="BZ64" s="40"/>
      <c r="CA64" s="41"/>
      <c r="CB64" s="41"/>
      <c r="CC64" s="41"/>
      <c r="CD64" s="41"/>
      <c r="CE64" s="41"/>
      <c r="CF64" s="41"/>
      <c r="CG64" s="42"/>
      <c r="CH64" s="40"/>
      <c r="CI64" s="41"/>
      <c r="CJ64" s="41"/>
      <c r="CK64" s="41"/>
      <c r="CL64" s="41"/>
      <c r="CM64" s="41"/>
      <c r="CN64" s="41"/>
      <c r="CO64" s="42"/>
      <c r="CP64" s="40"/>
      <c r="CQ64" s="41"/>
      <c r="CR64" s="41"/>
      <c r="CS64" s="41"/>
      <c r="CT64" s="41"/>
      <c r="CU64" s="41"/>
      <c r="CV64" s="41"/>
      <c r="CW64" s="46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</row>
    <row r="65" spans="1:178" s="10" customFormat="1" ht="6.95" customHeight="1" x14ac:dyDescent="0.45">
      <c r="A65" s="374"/>
      <c r="B65" s="408"/>
      <c r="C65" s="387"/>
      <c r="D65" s="387"/>
      <c r="E65" s="387"/>
      <c r="F65" s="387"/>
      <c r="G65" s="387"/>
      <c r="H65" s="387"/>
      <c r="I65" s="387"/>
      <c r="J65" s="387"/>
      <c r="K65" s="387"/>
      <c r="L65" s="394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41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7"/>
      <c r="AW65" s="367"/>
      <c r="AX65" s="367"/>
      <c r="AY65" s="367"/>
      <c r="AZ65" s="367"/>
      <c r="BA65" s="367"/>
      <c r="BB65" s="367"/>
      <c r="BC65" s="367"/>
      <c r="BD65" s="367"/>
      <c r="BE65" s="367"/>
      <c r="BF65" s="367"/>
      <c r="BG65" s="367"/>
      <c r="BH65" s="367"/>
      <c r="BI65" s="367"/>
      <c r="BJ65" s="367"/>
      <c r="BK65" s="367"/>
      <c r="BL65" s="367"/>
      <c r="BM65" s="367"/>
      <c r="BN65" s="367"/>
      <c r="BO65" s="367"/>
      <c r="BP65" s="367"/>
      <c r="BQ65" s="367"/>
      <c r="BR65" s="367"/>
      <c r="BS65" s="367"/>
      <c r="BT65" s="367"/>
      <c r="BU65" s="368"/>
      <c r="BV65" s="421"/>
      <c r="BW65" s="421"/>
      <c r="BX65" s="421"/>
      <c r="BY65" s="421"/>
      <c r="BZ65" s="43"/>
      <c r="CA65" s="44"/>
      <c r="CB65" s="44"/>
      <c r="CC65" s="44"/>
      <c r="CD65" s="44"/>
      <c r="CE65" s="44"/>
      <c r="CF65" s="44"/>
      <c r="CG65" s="45"/>
      <c r="CH65" s="43"/>
      <c r="CI65" s="44"/>
      <c r="CJ65" s="44"/>
      <c r="CK65" s="44"/>
      <c r="CL65" s="44"/>
      <c r="CM65" s="44"/>
      <c r="CN65" s="44"/>
      <c r="CO65" s="45"/>
      <c r="CP65" s="43"/>
      <c r="CQ65" s="44"/>
      <c r="CR65" s="44"/>
      <c r="CS65" s="44"/>
      <c r="CT65" s="44"/>
      <c r="CU65" s="44"/>
      <c r="CV65" s="44"/>
      <c r="CW65" s="47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</row>
    <row r="66" spans="1:178" s="10" customFormat="1" ht="6.95" customHeight="1" x14ac:dyDescent="0.45">
      <c r="A66" s="374"/>
      <c r="B66" s="344" t="s">
        <v>31</v>
      </c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6"/>
      <c r="AB66" s="422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3"/>
      <c r="AQ66" s="423"/>
      <c r="AR66" s="423"/>
      <c r="AS66" s="423"/>
      <c r="AT66" s="423"/>
      <c r="AU66" s="423"/>
      <c r="AV66" s="423"/>
      <c r="AW66" s="423"/>
      <c r="AX66" s="423"/>
      <c r="AY66" s="423"/>
      <c r="AZ66" s="423"/>
      <c r="BA66" s="423"/>
      <c r="BB66" s="423"/>
      <c r="BC66" s="423"/>
      <c r="BD66" s="423"/>
      <c r="BE66" s="423"/>
      <c r="BF66" s="423"/>
      <c r="BG66" s="423"/>
      <c r="BH66" s="423"/>
      <c r="BI66" s="423"/>
      <c r="BJ66" s="423"/>
      <c r="BK66" s="423"/>
      <c r="BL66" s="423"/>
      <c r="BM66" s="423"/>
      <c r="BN66" s="423"/>
      <c r="BO66" s="423"/>
      <c r="BP66" s="423"/>
      <c r="BQ66" s="423"/>
      <c r="BR66" s="423"/>
      <c r="BS66" s="423"/>
      <c r="BT66" s="423"/>
      <c r="BU66" s="423"/>
      <c r="BV66" s="423"/>
      <c r="BW66" s="423"/>
      <c r="BX66" s="423"/>
      <c r="BY66" s="423"/>
      <c r="BZ66" s="423"/>
      <c r="CA66" s="423"/>
      <c r="CB66" s="423"/>
      <c r="CC66" s="423"/>
      <c r="CD66" s="423"/>
      <c r="CE66" s="423"/>
      <c r="CF66" s="423"/>
      <c r="CG66" s="423"/>
      <c r="CH66" s="423"/>
      <c r="CI66" s="423"/>
      <c r="CJ66" s="423"/>
      <c r="CK66" s="423"/>
      <c r="CL66" s="423"/>
      <c r="CM66" s="423"/>
      <c r="CN66" s="423"/>
      <c r="CO66" s="423"/>
      <c r="CP66" s="423"/>
      <c r="CQ66" s="423"/>
      <c r="CR66" s="423"/>
      <c r="CS66" s="423"/>
      <c r="CT66" s="423"/>
      <c r="CU66" s="423"/>
      <c r="CV66" s="423"/>
      <c r="CW66" s="424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</row>
    <row r="67" spans="1:178" s="10" customFormat="1" ht="6.95" customHeight="1" x14ac:dyDescent="0.45">
      <c r="A67" s="374"/>
      <c r="B67" s="347"/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349"/>
      <c r="AB67" s="425"/>
      <c r="AC67" s="426"/>
      <c r="AD67" s="426"/>
      <c r="AE67" s="426"/>
      <c r="AF67" s="426"/>
      <c r="AG67" s="426"/>
      <c r="AH67" s="426"/>
      <c r="AI67" s="426"/>
      <c r="AJ67" s="426"/>
      <c r="AK67" s="426"/>
      <c r="AL67" s="426"/>
      <c r="AM67" s="426"/>
      <c r="AN67" s="426"/>
      <c r="AO67" s="426"/>
      <c r="AP67" s="426"/>
      <c r="AQ67" s="426"/>
      <c r="AR67" s="426"/>
      <c r="AS67" s="426"/>
      <c r="AT67" s="426"/>
      <c r="AU67" s="426"/>
      <c r="AV67" s="426"/>
      <c r="AW67" s="426"/>
      <c r="AX67" s="426"/>
      <c r="AY67" s="426"/>
      <c r="AZ67" s="426"/>
      <c r="BA67" s="426"/>
      <c r="BB67" s="426"/>
      <c r="BC67" s="426"/>
      <c r="BD67" s="426"/>
      <c r="BE67" s="426"/>
      <c r="BF67" s="426"/>
      <c r="BG67" s="426"/>
      <c r="BH67" s="426"/>
      <c r="BI67" s="426"/>
      <c r="BJ67" s="426"/>
      <c r="BK67" s="426"/>
      <c r="BL67" s="426"/>
      <c r="BM67" s="426"/>
      <c r="BN67" s="426"/>
      <c r="BO67" s="426"/>
      <c r="BP67" s="426"/>
      <c r="BQ67" s="426"/>
      <c r="BR67" s="426"/>
      <c r="BS67" s="426"/>
      <c r="BT67" s="426"/>
      <c r="BU67" s="426"/>
      <c r="BV67" s="426"/>
      <c r="BW67" s="426"/>
      <c r="BX67" s="426"/>
      <c r="BY67" s="426"/>
      <c r="BZ67" s="426"/>
      <c r="CA67" s="426"/>
      <c r="CB67" s="426"/>
      <c r="CC67" s="426"/>
      <c r="CD67" s="426"/>
      <c r="CE67" s="426"/>
      <c r="CF67" s="426"/>
      <c r="CG67" s="426"/>
      <c r="CH67" s="426"/>
      <c r="CI67" s="426"/>
      <c r="CJ67" s="426"/>
      <c r="CK67" s="426"/>
      <c r="CL67" s="426"/>
      <c r="CM67" s="426"/>
      <c r="CN67" s="426"/>
      <c r="CO67" s="426"/>
      <c r="CP67" s="426"/>
      <c r="CQ67" s="426"/>
      <c r="CR67" s="426"/>
      <c r="CS67" s="426"/>
      <c r="CT67" s="426"/>
      <c r="CU67" s="426"/>
      <c r="CV67" s="426"/>
      <c r="CW67" s="427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</row>
    <row r="68" spans="1:178" s="10" customFormat="1" ht="6.95" customHeight="1" x14ac:dyDescent="0.45">
      <c r="A68" s="374"/>
      <c r="B68" s="347"/>
      <c r="C68" s="416"/>
      <c r="D68" s="416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349"/>
      <c r="AB68" s="425"/>
      <c r="AC68" s="426"/>
      <c r="AD68" s="426"/>
      <c r="AE68" s="426"/>
      <c r="AF68" s="426"/>
      <c r="AG68" s="426"/>
      <c r="AH68" s="426"/>
      <c r="AI68" s="426"/>
      <c r="AJ68" s="426"/>
      <c r="AK68" s="426"/>
      <c r="AL68" s="426"/>
      <c r="AM68" s="426"/>
      <c r="AN68" s="426"/>
      <c r="AO68" s="426"/>
      <c r="AP68" s="426"/>
      <c r="AQ68" s="426"/>
      <c r="AR68" s="426"/>
      <c r="AS68" s="426"/>
      <c r="AT68" s="426"/>
      <c r="AU68" s="426"/>
      <c r="AV68" s="426"/>
      <c r="AW68" s="426"/>
      <c r="AX68" s="426"/>
      <c r="AY68" s="426"/>
      <c r="AZ68" s="426"/>
      <c r="BA68" s="426"/>
      <c r="BB68" s="426"/>
      <c r="BC68" s="426"/>
      <c r="BD68" s="426"/>
      <c r="BE68" s="426"/>
      <c r="BF68" s="426"/>
      <c r="BG68" s="426"/>
      <c r="BH68" s="426"/>
      <c r="BI68" s="426"/>
      <c r="BJ68" s="426"/>
      <c r="BK68" s="426"/>
      <c r="BL68" s="426"/>
      <c r="BM68" s="426"/>
      <c r="BN68" s="426"/>
      <c r="BO68" s="426"/>
      <c r="BP68" s="426"/>
      <c r="BQ68" s="426"/>
      <c r="BR68" s="426"/>
      <c r="BS68" s="426"/>
      <c r="BT68" s="426"/>
      <c r="BU68" s="426"/>
      <c r="BV68" s="426"/>
      <c r="BW68" s="426"/>
      <c r="BX68" s="426"/>
      <c r="BY68" s="426"/>
      <c r="BZ68" s="426"/>
      <c r="CA68" s="426"/>
      <c r="CB68" s="426"/>
      <c r="CC68" s="426"/>
      <c r="CD68" s="426"/>
      <c r="CE68" s="426"/>
      <c r="CF68" s="426"/>
      <c r="CG68" s="426"/>
      <c r="CH68" s="426"/>
      <c r="CI68" s="426"/>
      <c r="CJ68" s="426"/>
      <c r="CK68" s="426"/>
      <c r="CL68" s="426"/>
      <c r="CM68" s="426"/>
      <c r="CN68" s="426"/>
      <c r="CO68" s="426"/>
      <c r="CP68" s="426"/>
      <c r="CQ68" s="426"/>
      <c r="CR68" s="426"/>
      <c r="CS68" s="426"/>
      <c r="CT68" s="426"/>
      <c r="CU68" s="426"/>
      <c r="CV68" s="426"/>
      <c r="CW68" s="427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</row>
    <row r="69" spans="1:178" s="10" customFormat="1" ht="6.95" customHeight="1" x14ac:dyDescent="0.45">
      <c r="A69" s="374"/>
      <c r="B69" s="347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349"/>
      <c r="AB69" s="425"/>
      <c r="AC69" s="426"/>
      <c r="AD69" s="426"/>
      <c r="AE69" s="426"/>
      <c r="AF69" s="426"/>
      <c r="AG69" s="426"/>
      <c r="AH69" s="426"/>
      <c r="AI69" s="426"/>
      <c r="AJ69" s="426"/>
      <c r="AK69" s="426"/>
      <c r="AL69" s="426"/>
      <c r="AM69" s="426"/>
      <c r="AN69" s="426"/>
      <c r="AO69" s="426"/>
      <c r="AP69" s="426"/>
      <c r="AQ69" s="426"/>
      <c r="AR69" s="426"/>
      <c r="AS69" s="426"/>
      <c r="AT69" s="426"/>
      <c r="AU69" s="426"/>
      <c r="AV69" s="426"/>
      <c r="AW69" s="426"/>
      <c r="AX69" s="426"/>
      <c r="AY69" s="426"/>
      <c r="AZ69" s="426"/>
      <c r="BA69" s="426"/>
      <c r="BB69" s="426"/>
      <c r="BC69" s="426"/>
      <c r="BD69" s="426"/>
      <c r="BE69" s="426"/>
      <c r="BF69" s="426"/>
      <c r="BG69" s="426"/>
      <c r="BH69" s="426"/>
      <c r="BI69" s="426"/>
      <c r="BJ69" s="426"/>
      <c r="BK69" s="426"/>
      <c r="BL69" s="426"/>
      <c r="BM69" s="426"/>
      <c r="BN69" s="426"/>
      <c r="BO69" s="426"/>
      <c r="BP69" s="426"/>
      <c r="BQ69" s="426"/>
      <c r="BR69" s="426"/>
      <c r="BS69" s="426"/>
      <c r="BT69" s="426"/>
      <c r="BU69" s="426"/>
      <c r="BV69" s="426"/>
      <c r="BW69" s="426"/>
      <c r="BX69" s="426"/>
      <c r="BY69" s="426"/>
      <c r="BZ69" s="426"/>
      <c r="CA69" s="426"/>
      <c r="CB69" s="426"/>
      <c r="CC69" s="426"/>
      <c r="CD69" s="426"/>
      <c r="CE69" s="426"/>
      <c r="CF69" s="426"/>
      <c r="CG69" s="426"/>
      <c r="CH69" s="426"/>
      <c r="CI69" s="426"/>
      <c r="CJ69" s="426"/>
      <c r="CK69" s="426"/>
      <c r="CL69" s="426"/>
      <c r="CM69" s="426"/>
      <c r="CN69" s="426"/>
      <c r="CO69" s="426"/>
      <c r="CP69" s="426"/>
      <c r="CQ69" s="426"/>
      <c r="CR69" s="426"/>
      <c r="CS69" s="426"/>
      <c r="CT69" s="426"/>
      <c r="CU69" s="426"/>
      <c r="CV69" s="426"/>
      <c r="CW69" s="427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</row>
    <row r="70" spans="1:178" s="10" customFormat="1" ht="6.95" customHeight="1" x14ac:dyDescent="0.45">
      <c r="A70" s="374"/>
      <c r="B70" s="366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8"/>
      <c r="AB70" s="428"/>
      <c r="AC70" s="429"/>
      <c r="AD70" s="429"/>
      <c r="AE70" s="429"/>
      <c r="AF70" s="429"/>
      <c r="AG70" s="429"/>
      <c r="AH70" s="429"/>
      <c r="AI70" s="429"/>
      <c r="AJ70" s="429"/>
      <c r="AK70" s="429"/>
      <c r="AL70" s="429"/>
      <c r="AM70" s="429"/>
      <c r="AN70" s="429"/>
      <c r="AO70" s="429"/>
      <c r="AP70" s="429"/>
      <c r="AQ70" s="429"/>
      <c r="AR70" s="429"/>
      <c r="AS70" s="429"/>
      <c r="AT70" s="429"/>
      <c r="AU70" s="429"/>
      <c r="AV70" s="429"/>
      <c r="AW70" s="429"/>
      <c r="AX70" s="429"/>
      <c r="AY70" s="429"/>
      <c r="AZ70" s="429"/>
      <c r="BA70" s="429"/>
      <c r="BB70" s="429"/>
      <c r="BC70" s="429"/>
      <c r="BD70" s="429"/>
      <c r="BE70" s="429"/>
      <c r="BF70" s="429"/>
      <c r="BG70" s="429"/>
      <c r="BH70" s="429"/>
      <c r="BI70" s="429"/>
      <c r="BJ70" s="429"/>
      <c r="BK70" s="429"/>
      <c r="BL70" s="429"/>
      <c r="BM70" s="429"/>
      <c r="BN70" s="429"/>
      <c r="BO70" s="429"/>
      <c r="BP70" s="429"/>
      <c r="BQ70" s="429"/>
      <c r="BR70" s="429"/>
      <c r="BS70" s="429"/>
      <c r="BT70" s="429"/>
      <c r="BU70" s="429"/>
      <c r="BV70" s="429"/>
      <c r="BW70" s="429"/>
      <c r="BX70" s="429"/>
      <c r="BY70" s="429"/>
      <c r="BZ70" s="429"/>
      <c r="CA70" s="429"/>
      <c r="CB70" s="429"/>
      <c r="CC70" s="429"/>
      <c r="CD70" s="429"/>
      <c r="CE70" s="429"/>
      <c r="CF70" s="429"/>
      <c r="CG70" s="429"/>
      <c r="CH70" s="429"/>
      <c r="CI70" s="429"/>
      <c r="CJ70" s="429"/>
      <c r="CK70" s="429"/>
      <c r="CL70" s="429"/>
      <c r="CM70" s="429"/>
      <c r="CN70" s="429"/>
      <c r="CO70" s="429"/>
      <c r="CP70" s="429"/>
      <c r="CQ70" s="429"/>
      <c r="CR70" s="429"/>
      <c r="CS70" s="429"/>
      <c r="CT70" s="429"/>
      <c r="CU70" s="429"/>
      <c r="CV70" s="429"/>
      <c r="CW70" s="430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</row>
    <row r="71" spans="1:178" s="10" customFormat="1" ht="6.95" customHeight="1" x14ac:dyDescent="0.45">
      <c r="A71" s="374"/>
      <c r="B71" s="344" t="s">
        <v>32</v>
      </c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6"/>
      <c r="AB71" s="422"/>
      <c r="AC71" s="423"/>
      <c r="AD71" s="423"/>
      <c r="AE71" s="423"/>
      <c r="AF71" s="423"/>
      <c r="AG71" s="423"/>
      <c r="AH71" s="423"/>
      <c r="AI71" s="423"/>
      <c r="AJ71" s="423"/>
      <c r="AK71" s="423"/>
      <c r="AL71" s="423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  <c r="AX71" s="423"/>
      <c r="AY71" s="423"/>
      <c r="AZ71" s="423"/>
      <c r="BA71" s="423"/>
      <c r="BB71" s="423"/>
      <c r="BC71" s="423"/>
      <c r="BD71" s="423"/>
      <c r="BE71" s="423"/>
      <c r="BF71" s="423"/>
      <c r="BG71" s="423"/>
      <c r="BH71" s="423"/>
      <c r="BI71" s="423"/>
      <c r="BJ71" s="423"/>
      <c r="BK71" s="423"/>
      <c r="BL71" s="423"/>
      <c r="BM71" s="423"/>
      <c r="BN71" s="423"/>
      <c r="BO71" s="423"/>
      <c r="BP71" s="423"/>
      <c r="BQ71" s="423"/>
      <c r="BR71" s="423"/>
      <c r="BS71" s="423"/>
      <c r="BT71" s="423"/>
      <c r="BU71" s="423"/>
      <c r="BV71" s="423"/>
      <c r="BW71" s="423"/>
      <c r="BX71" s="423"/>
      <c r="BY71" s="423"/>
      <c r="BZ71" s="423"/>
      <c r="CA71" s="423"/>
      <c r="CB71" s="423"/>
      <c r="CC71" s="423"/>
      <c r="CD71" s="423"/>
      <c r="CE71" s="423"/>
      <c r="CF71" s="423"/>
      <c r="CG71" s="423"/>
      <c r="CH71" s="423"/>
      <c r="CI71" s="423"/>
      <c r="CJ71" s="423"/>
      <c r="CK71" s="423"/>
      <c r="CL71" s="423"/>
      <c r="CM71" s="423"/>
      <c r="CN71" s="423"/>
      <c r="CO71" s="423"/>
      <c r="CP71" s="423"/>
      <c r="CQ71" s="423"/>
      <c r="CR71" s="423"/>
      <c r="CS71" s="423"/>
      <c r="CT71" s="423"/>
      <c r="CU71" s="423"/>
      <c r="CV71" s="423"/>
      <c r="CW71" s="424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</row>
    <row r="72" spans="1:178" s="10" customFormat="1" ht="6.95" customHeight="1" x14ac:dyDescent="0.45">
      <c r="A72" s="374"/>
      <c r="B72" s="347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9"/>
      <c r="AB72" s="425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31"/>
      <c r="AN72" s="431"/>
      <c r="AO72" s="431"/>
      <c r="AP72" s="431"/>
      <c r="AQ72" s="431"/>
      <c r="AR72" s="431"/>
      <c r="AS72" s="431"/>
      <c r="AT72" s="431"/>
      <c r="AU72" s="431"/>
      <c r="AV72" s="431"/>
      <c r="AW72" s="431"/>
      <c r="AX72" s="431"/>
      <c r="AY72" s="431"/>
      <c r="AZ72" s="431"/>
      <c r="BA72" s="431"/>
      <c r="BB72" s="431"/>
      <c r="BC72" s="431"/>
      <c r="BD72" s="431"/>
      <c r="BE72" s="431"/>
      <c r="BF72" s="431"/>
      <c r="BG72" s="431"/>
      <c r="BH72" s="431"/>
      <c r="BI72" s="431"/>
      <c r="BJ72" s="431"/>
      <c r="BK72" s="431"/>
      <c r="BL72" s="431"/>
      <c r="BM72" s="431"/>
      <c r="BN72" s="431"/>
      <c r="BO72" s="431"/>
      <c r="BP72" s="431"/>
      <c r="BQ72" s="431"/>
      <c r="BR72" s="431"/>
      <c r="BS72" s="431"/>
      <c r="BT72" s="431"/>
      <c r="BU72" s="431"/>
      <c r="BV72" s="431"/>
      <c r="BW72" s="431"/>
      <c r="BX72" s="431"/>
      <c r="BY72" s="431"/>
      <c r="BZ72" s="431"/>
      <c r="CA72" s="431"/>
      <c r="CB72" s="431"/>
      <c r="CC72" s="431"/>
      <c r="CD72" s="431"/>
      <c r="CE72" s="431"/>
      <c r="CF72" s="431"/>
      <c r="CG72" s="431"/>
      <c r="CH72" s="431"/>
      <c r="CI72" s="431"/>
      <c r="CJ72" s="431"/>
      <c r="CK72" s="431"/>
      <c r="CL72" s="431"/>
      <c r="CM72" s="431"/>
      <c r="CN72" s="431"/>
      <c r="CO72" s="431"/>
      <c r="CP72" s="431"/>
      <c r="CQ72" s="431"/>
      <c r="CR72" s="431"/>
      <c r="CS72" s="431"/>
      <c r="CT72" s="431"/>
      <c r="CU72" s="431"/>
      <c r="CV72" s="431"/>
      <c r="CW72" s="427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</row>
    <row r="73" spans="1:178" s="10" customFormat="1" ht="6.95" customHeight="1" x14ac:dyDescent="0.45">
      <c r="A73" s="374"/>
      <c r="B73" s="347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9"/>
      <c r="AB73" s="425"/>
      <c r="AC73" s="431"/>
      <c r="AD73" s="431"/>
      <c r="AE73" s="431"/>
      <c r="AF73" s="431"/>
      <c r="AG73" s="431"/>
      <c r="AH73" s="431"/>
      <c r="AI73" s="431"/>
      <c r="AJ73" s="431"/>
      <c r="AK73" s="431"/>
      <c r="AL73" s="431"/>
      <c r="AM73" s="431"/>
      <c r="AN73" s="431"/>
      <c r="AO73" s="431"/>
      <c r="AP73" s="431"/>
      <c r="AQ73" s="431"/>
      <c r="AR73" s="431"/>
      <c r="AS73" s="431"/>
      <c r="AT73" s="431"/>
      <c r="AU73" s="431"/>
      <c r="AV73" s="431"/>
      <c r="AW73" s="431"/>
      <c r="AX73" s="431"/>
      <c r="AY73" s="431"/>
      <c r="AZ73" s="431"/>
      <c r="BA73" s="431"/>
      <c r="BB73" s="431"/>
      <c r="BC73" s="431"/>
      <c r="BD73" s="431"/>
      <c r="BE73" s="431"/>
      <c r="BF73" s="431"/>
      <c r="BG73" s="431"/>
      <c r="BH73" s="431"/>
      <c r="BI73" s="431"/>
      <c r="BJ73" s="431"/>
      <c r="BK73" s="431"/>
      <c r="BL73" s="431"/>
      <c r="BM73" s="431"/>
      <c r="BN73" s="431"/>
      <c r="BO73" s="431"/>
      <c r="BP73" s="431"/>
      <c r="BQ73" s="431"/>
      <c r="BR73" s="431"/>
      <c r="BS73" s="431"/>
      <c r="BT73" s="431"/>
      <c r="BU73" s="431"/>
      <c r="BV73" s="431"/>
      <c r="BW73" s="431"/>
      <c r="BX73" s="431"/>
      <c r="BY73" s="431"/>
      <c r="BZ73" s="431"/>
      <c r="CA73" s="431"/>
      <c r="CB73" s="431"/>
      <c r="CC73" s="431"/>
      <c r="CD73" s="431"/>
      <c r="CE73" s="431"/>
      <c r="CF73" s="431"/>
      <c r="CG73" s="431"/>
      <c r="CH73" s="431"/>
      <c r="CI73" s="431"/>
      <c r="CJ73" s="431"/>
      <c r="CK73" s="431"/>
      <c r="CL73" s="431"/>
      <c r="CM73" s="431"/>
      <c r="CN73" s="431"/>
      <c r="CO73" s="431"/>
      <c r="CP73" s="431"/>
      <c r="CQ73" s="431"/>
      <c r="CR73" s="431"/>
      <c r="CS73" s="431"/>
      <c r="CT73" s="431"/>
      <c r="CU73" s="431"/>
      <c r="CV73" s="431"/>
      <c r="CW73" s="427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</row>
    <row r="74" spans="1:178" s="10" customFormat="1" ht="6.95" customHeight="1" x14ac:dyDescent="0.45">
      <c r="A74" s="374"/>
      <c r="B74" s="347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9"/>
      <c r="AB74" s="425"/>
      <c r="AC74" s="431"/>
      <c r="AD74" s="431"/>
      <c r="AE74" s="431"/>
      <c r="AF74" s="431"/>
      <c r="AG74" s="431"/>
      <c r="AH74" s="431"/>
      <c r="AI74" s="431"/>
      <c r="AJ74" s="431"/>
      <c r="AK74" s="431"/>
      <c r="AL74" s="431"/>
      <c r="AM74" s="431"/>
      <c r="AN74" s="431"/>
      <c r="AO74" s="431"/>
      <c r="AP74" s="431"/>
      <c r="AQ74" s="431"/>
      <c r="AR74" s="431"/>
      <c r="AS74" s="431"/>
      <c r="AT74" s="431"/>
      <c r="AU74" s="431"/>
      <c r="AV74" s="431"/>
      <c r="AW74" s="431"/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  <c r="BJ74" s="431"/>
      <c r="BK74" s="431"/>
      <c r="BL74" s="431"/>
      <c r="BM74" s="431"/>
      <c r="BN74" s="431"/>
      <c r="BO74" s="431"/>
      <c r="BP74" s="431"/>
      <c r="BQ74" s="431"/>
      <c r="BR74" s="431"/>
      <c r="BS74" s="431"/>
      <c r="BT74" s="431"/>
      <c r="BU74" s="431"/>
      <c r="BV74" s="431"/>
      <c r="BW74" s="431"/>
      <c r="BX74" s="431"/>
      <c r="BY74" s="431"/>
      <c r="BZ74" s="431"/>
      <c r="CA74" s="431"/>
      <c r="CB74" s="431"/>
      <c r="CC74" s="431"/>
      <c r="CD74" s="431"/>
      <c r="CE74" s="431"/>
      <c r="CF74" s="431"/>
      <c r="CG74" s="431"/>
      <c r="CH74" s="431"/>
      <c r="CI74" s="431"/>
      <c r="CJ74" s="431"/>
      <c r="CK74" s="431"/>
      <c r="CL74" s="431"/>
      <c r="CM74" s="431"/>
      <c r="CN74" s="431"/>
      <c r="CO74" s="431"/>
      <c r="CP74" s="431"/>
      <c r="CQ74" s="431"/>
      <c r="CR74" s="431"/>
      <c r="CS74" s="431"/>
      <c r="CT74" s="431"/>
      <c r="CU74" s="431"/>
      <c r="CV74" s="431"/>
      <c r="CW74" s="427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</row>
    <row r="75" spans="1:178" s="10" customFormat="1" ht="6.95" customHeight="1" x14ac:dyDescent="0.45">
      <c r="A75" s="374"/>
      <c r="B75" s="366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8"/>
      <c r="AB75" s="425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31"/>
      <c r="AN75" s="431"/>
      <c r="AO75" s="431"/>
      <c r="AP75" s="431"/>
      <c r="AQ75" s="431"/>
      <c r="AR75" s="431"/>
      <c r="AS75" s="431"/>
      <c r="AT75" s="431"/>
      <c r="AU75" s="431"/>
      <c r="AV75" s="431"/>
      <c r="AW75" s="431"/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  <c r="BJ75" s="431"/>
      <c r="BK75" s="431"/>
      <c r="BL75" s="431"/>
      <c r="BM75" s="431"/>
      <c r="BN75" s="431"/>
      <c r="BO75" s="431"/>
      <c r="BP75" s="431"/>
      <c r="BQ75" s="431"/>
      <c r="BR75" s="431"/>
      <c r="BS75" s="431"/>
      <c r="BT75" s="431"/>
      <c r="BU75" s="431"/>
      <c r="BV75" s="431"/>
      <c r="BW75" s="431"/>
      <c r="BX75" s="431"/>
      <c r="BY75" s="431"/>
      <c r="BZ75" s="431"/>
      <c r="CA75" s="431"/>
      <c r="CB75" s="431"/>
      <c r="CC75" s="431"/>
      <c r="CD75" s="431"/>
      <c r="CE75" s="431"/>
      <c r="CF75" s="431"/>
      <c r="CG75" s="431"/>
      <c r="CH75" s="431"/>
      <c r="CI75" s="431"/>
      <c r="CJ75" s="431"/>
      <c r="CK75" s="431"/>
      <c r="CL75" s="431"/>
      <c r="CM75" s="431"/>
      <c r="CN75" s="431"/>
      <c r="CO75" s="431"/>
      <c r="CP75" s="431"/>
      <c r="CQ75" s="431"/>
      <c r="CR75" s="431"/>
      <c r="CS75" s="431"/>
      <c r="CT75" s="431"/>
      <c r="CU75" s="431"/>
      <c r="CV75" s="431"/>
      <c r="CW75" s="427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</row>
    <row r="76" spans="1:178" s="10" customFormat="1" ht="6.95" customHeight="1" x14ac:dyDescent="0.45">
      <c r="A76" s="374"/>
      <c r="B76" s="158" t="s">
        <v>33</v>
      </c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  <c r="AA76" s="433"/>
      <c r="AB76" s="440"/>
      <c r="AC76" s="441"/>
      <c r="AD76" s="441"/>
      <c r="AE76" s="441"/>
      <c r="AF76" s="441"/>
      <c r="AG76" s="441"/>
      <c r="AH76" s="441"/>
      <c r="AI76" s="442"/>
      <c r="AJ76" s="442"/>
      <c r="AK76" s="442"/>
      <c r="AL76" s="442"/>
      <c r="AM76" s="442"/>
      <c r="AN76" s="442"/>
      <c r="AO76" s="442"/>
      <c r="AP76" s="442"/>
      <c r="AQ76" s="442"/>
      <c r="AR76" s="442"/>
      <c r="AS76" s="442"/>
      <c r="AT76" s="442"/>
      <c r="AU76" s="442"/>
      <c r="AV76" s="442"/>
      <c r="AW76" s="442"/>
      <c r="AX76" s="442"/>
      <c r="AY76" s="442"/>
      <c r="AZ76" s="442"/>
      <c r="BA76" s="442"/>
      <c r="BB76" s="442"/>
      <c r="BC76" s="442"/>
      <c r="BD76" s="442"/>
      <c r="BE76" s="442"/>
      <c r="BF76" s="442"/>
      <c r="BG76" s="442"/>
      <c r="BH76" s="442"/>
      <c r="BI76" s="442"/>
      <c r="BJ76" s="442"/>
      <c r="BK76" s="442"/>
      <c r="BL76" s="442"/>
      <c r="BM76" s="442"/>
      <c r="BN76" s="442"/>
      <c r="BO76" s="442"/>
      <c r="BP76" s="442"/>
      <c r="BQ76" s="442"/>
      <c r="BR76" s="442"/>
      <c r="BS76" s="442"/>
      <c r="BT76" s="442"/>
      <c r="BU76" s="442"/>
      <c r="BV76" s="442"/>
      <c r="BW76" s="442"/>
      <c r="BX76" s="442"/>
      <c r="BY76" s="442"/>
      <c r="BZ76" s="442"/>
      <c r="CA76" s="442"/>
      <c r="CB76" s="442"/>
      <c r="CC76" s="442"/>
      <c r="CD76" s="442"/>
      <c r="CE76" s="442"/>
      <c r="CF76" s="442"/>
      <c r="CG76" s="442"/>
      <c r="CH76" s="442"/>
      <c r="CI76" s="442"/>
      <c r="CJ76" s="442"/>
      <c r="CK76" s="442"/>
      <c r="CL76" s="442"/>
      <c r="CM76" s="442"/>
      <c r="CN76" s="442"/>
      <c r="CO76" s="442"/>
      <c r="CP76" s="442"/>
      <c r="CQ76" s="442"/>
      <c r="CR76" s="442"/>
      <c r="CS76" s="442"/>
      <c r="CT76" s="442"/>
      <c r="CU76" s="442"/>
      <c r="CV76" s="442"/>
      <c r="CW76" s="44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/>
      <c r="DJ76"/>
      <c r="DK76"/>
      <c r="DL76"/>
      <c r="DM76"/>
      <c r="DN76"/>
      <c r="DO76"/>
      <c r="DP76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</row>
    <row r="77" spans="1:178" s="10" customFormat="1" ht="6.95" customHeight="1" x14ac:dyDescent="0.45">
      <c r="A77" s="374"/>
      <c r="B77" s="434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6"/>
      <c r="AB77" s="444"/>
      <c r="AC77" s="445"/>
      <c r="AD77" s="445"/>
      <c r="AE77" s="445"/>
      <c r="AF77" s="445"/>
      <c r="AG77" s="445"/>
      <c r="AH77" s="445"/>
      <c r="AI77" s="446"/>
      <c r="AJ77" s="446"/>
      <c r="AK77" s="446"/>
      <c r="AL77" s="446"/>
      <c r="AM77" s="446"/>
      <c r="AN77" s="446"/>
      <c r="AO77" s="446"/>
      <c r="AP77" s="446"/>
      <c r="AQ77" s="446"/>
      <c r="AR77" s="446"/>
      <c r="AS77" s="446"/>
      <c r="AT77" s="446"/>
      <c r="AU77" s="446"/>
      <c r="AV77" s="446"/>
      <c r="AW77" s="446"/>
      <c r="AX77" s="446"/>
      <c r="AY77" s="446"/>
      <c r="AZ77" s="446"/>
      <c r="BA77" s="446"/>
      <c r="BB77" s="446"/>
      <c r="BC77" s="446"/>
      <c r="BD77" s="446"/>
      <c r="BE77" s="446"/>
      <c r="BF77" s="446"/>
      <c r="BG77" s="446"/>
      <c r="BH77" s="446"/>
      <c r="BI77" s="446"/>
      <c r="BJ77" s="446"/>
      <c r="BK77" s="446"/>
      <c r="BL77" s="446"/>
      <c r="BM77" s="446"/>
      <c r="BN77" s="446"/>
      <c r="BO77" s="446"/>
      <c r="BP77" s="446"/>
      <c r="BQ77" s="446"/>
      <c r="BR77" s="446"/>
      <c r="BS77" s="446"/>
      <c r="BT77" s="446"/>
      <c r="BU77" s="446"/>
      <c r="BV77" s="446"/>
      <c r="BW77" s="446"/>
      <c r="BX77" s="446"/>
      <c r="BY77" s="446"/>
      <c r="BZ77" s="446"/>
      <c r="CA77" s="446"/>
      <c r="CB77" s="446"/>
      <c r="CC77" s="446"/>
      <c r="CD77" s="446"/>
      <c r="CE77" s="446"/>
      <c r="CF77" s="446"/>
      <c r="CG77" s="446"/>
      <c r="CH77" s="446"/>
      <c r="CI77" s="446"/>
      <c r="CJ77" s="446"/>
      <c r="CK77" s="446"/>
      <c r="CL77" s="446"/>
      <c r="CM77" s="446"/>
      <c r="CN77" s="446"/>
      <c r="CO77" s="446"/>
      <c r="CP77" s="446"/>
      <c r="CQ77" s="446"/>
      <c r="CR77" s="446"/>
      <c r="CS77" s="446"/>
      <c r="CT77" s="446"/>
      <c r="CU77" s="446"/>
      <c r="CV77" s="446"/>
      <c r="CW77" s="447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/>
      <c r="DJ77"/>
      <c r="DK77"/>
      <c r="DL77"/>
      <c r="DM77"/>
      <c r="DN77"/>
      <c r="DO77"/>
      <c r="DP77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</row>
    <row r="78" spans="1:178" s="10" customFormat="1" ht="6.95" customHeight="1" x14ac:dyDescent="0.45">
      <c r="A78" s="374"/>
      <c r="B78" s="434"/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6"/>
      <c r="AB78" s="444"/>
      <c r="AC78" s="445"/>
      <c r="AD78" s="445"/>
      <c r="AE78" s="445"/>
      <c r="AF78" s="445"/>
      <c r="AG78" s="445"/>
      <c r="AH78" s="445"/>
      <c r="AI78" s="446"/>
      <c r="AJ78" s="446"/>
      <c r="AK78" s="446"/>
      <c r="AL78" s="446"/>
      <c r="AM78" s="446"/>
      <c r="AN78" s="446"/>
      <c r="AO78" s="446"/>
      <c r="AP78" s="446"/>
      <c r="AQ78" s="446"/>
      <c r="AR78" s="446"/>
      <c r="AS78" s="446"/>
      <c r="AT78" s="446"/>
      <c r="AU78" s="446"/>
      <c r="AV78" s="446"/>
      <c r="AW78" s="446"/>
      <c r="AX78" s="446"/>
      <c r="AY78" s="446"/>
      <c r="AZ78" s="446"/>
      <c r="BA78" s="446"/>
      <c r="BB78" s="446"/>
      <c r="BC78" s="446"/>
      <c r="BD78" s="446"/>
      <c r="BE78" s="446"/>
      <c r="BF78" s="446"/>
      <c r="BG78" s="446"/>
      <c r="BH78" s="446"/>
      <c r="BI78" s="446"/>
      <c r="BJ78" s="446"/>
      <c r="BK78" s="446"/>
      <c r="BL78" s="446"/>
      <c r="BM78" s="446"/>
      <c r="BN78" s="446"/>
      <c r="BO78" s="446"/>
      <c r="BP78" s="446"/>
      <c r="BQ78" s="446"/>
      <c r="BR78" s="446"/>
      <c r="BS78" s="446"/>
      <c r="BT78" s="446"/>
      <c r="BU78" s="446"/>
      <c r="BV78" s="446"/>
      <c r="BW78" s="446"/>
      <c r="BX78" s="446"/>
      <c r="BY78" s="446"/>
      <c r="BZ78" s="446"/>
      <c r="CA78" s="446"/>
      <c r="CB78" s="446"/>
      <c r="CC78" s="446"/>
      <c r="CD78" s="446"/>
      <c r="CE78" s="446"/>
      <c r="CF78" s="446"/>
      <c r="CG78" s="446"/>
      <c r="CH78" s="446"/>
      <c r="CI78" s="446"/>
      <c r="CJ78" s="446"/>
      <c r="CK78" s="446"/>
      <c r="CL78" s="446"/>
      <c r="CM78" s="446"/>
      <c r="CN78" s="446"/>
      <c r="CO78" s="446"/>
      <c r="CP78" s="446"/>
      <c r="CQ78" s="446"/>
      <c r="CR78" s="446"/>
      <c r="CS78" s="446"/>
      <c r="CT78" s="446"/>
      <c r="CU78" s="446"/>
      <c r="CV78" s="446"/>
      <c r="CW78" s="447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/>
      <c r="DJ78"/>
      <c r="DK78"/>
      <c r="DL78"/>
      <c r="DM78"/>
      <c r="DN78"/>
      <c r="DO78"/>
      <c r="DP78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</row>
    <row r="79" spans="1:178" s="10" customFormat="1" ht="6.95" customHeight="1" x14ac:dyDescent="0.45">
      <c r="A79" s="374"/>
      <c r="B79" s="434"/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6"/>
      <c r="AB79" s="444"/>
      <c r="AC79" s="445"/>
      <c r="AD79" s="445"/>
      <c r="AE79" s="445"/>
      <c r="AF79" s="445"/>
      <c r="AG79" s="445"/>
      <c r="AH79" s="445"/>
      <c r="AI79" s="446"/>
      <c r="AJ79" s="446"/>
      <c r="AK79" s="446"/>
      <c r="AL79" s="446"/>
      <c r="AM79" s="446"/>
      <c r="AN79" s="446"/>
      <c r="AO79" s="446"/>
      <c r="AP79" s="446"/>
      <c r="AQ79" s="446"/>
      <c r="AR79" s="446"/>
      <c r="AS79" s="446"/>
      <c r="AT79" s="446"/>
      <c r="AU79" s="446"/>
      <c r="AV79" s="446"/>
      <c r="AW79" s="446"/>
      <c r="AX79" s="446"/>
      <c r="AY79" s="446"/>
      <c r="AZ79" s="446"/>
      <c r="BA79" s="446"/>
      <c r="BB79" s="446"/>
      <c r="BC79" s="446"/>
      <c r="BD79" s="446"/>
      <c r="BE79" s="446"/>
      <c r="BF79" s="446"/>
      <c r="BG79" s="446"/>
      <c r="BH79" s="446"/>
      <c r="BI79" s="446"/>
      <c r="BJ79" s="446"/>
      <c r="BK79" s="446"/>
      <c r="BL79" s="446"/>
      <c r="BM79" s="446"/>
      <c r="BN79" s="446"/>
      <c r="BO79" s="446"/>
      <c r="BP79" s="446"/>
      <c r="BQ79" s="446"/>
      <c r="BR79" s="446"/>
      <c r="BS79" s="446"/>
      <c r="BT79" s="446"/>
      <c r="BU79" s="446"/>
      <c r="BV79" s="446"/>
      <c r="BW79" s="446"/>
      <c r="BX79" s="446"/>
      <c r="BY79" s="446"/>
      <c r="BZ79" s="446"/>
      <c r="CA79" s="446"/>
      <c r="CB79" s="446"/>
      <c r="CC79" s="446"/>
      <c r="CD79" s="446"/>
      <c r="CE79" s="446"/>
      <c r="CF79" s="446"/>
      <c r="CG79" s="446"/>
      <c r="CH79" s="446"/>
      <c r="CI79" s="446"/>
      <c r="CJ79" s="446"/>
      <c r="CK79" s="446"/>
      <c r="CL79" s="446"/>
      <c r="CM79" s="446"/>
      <c r="CN79" s="446"/>
      <c r="CO79" s="446"/>
      <c r="CP79" s="446"/>
      <c r="CQ79" s="446"/>
      <c r="CR79" s="446"/>
      <c r="CS79" s="446"/>
      <c r="CT79" s="446"/>
      <c r="CU79" s="446"/>
      <c r="CV79" s="446"/>
      <c r="CW79" s="447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/>
      <c r="DJ79"/>
      <c r="DK79"/>
      <c r="DL79"/>
      <c r="DM79"/>
      <c r="DN79"/>
      <c r="DO79"/>
      <c r="DP79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</row>
    <row r="80" spans="1:178" s="10" customFormat="1" ht="6.95" customHeight="1" x14ac:dyDescent="0.45">
      <c r="A80" s="374"/>
      <c r="B80" s="434"/>
      <c r="C80" s="435"/>
      <c r="D80" s="435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5"/>
      <c r="R80" s="435"/>
      <c r="S80" s="435"/>
      <c r="T80" s="435"/>
      <c r="U80" s="435"/>
      <c r="V80" s="435"/>
      <c r="W80" s="435"/>
      <c r="X80" s="435"/>
      <c r="Y80" s="435"/>
      <c r="Z80" s="435"/>
      <c r="AA80" s="436"/>
      <c r="AB80" s="444"/>
      <c r="AC80" s="445"/>
      <c r="AD80" s="445"/>
      <c r="AE80" s="445"/>
      <c r="AF80" s="445"/>
      <c r="AG80" s="445"/>
      <c r="AH80" s="445"/>
      <c r="AI80" s="446"/>
      <c r="AJ80" s="446"/>
      <c r="AK80" s="446"/>
      <c r="AL80" s="446"/>
      <c r="AM80" s="446"/>
      <c r="AN80" s="446"/>
      <c r="AO80" s="446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6"/>
      <c r="BB80" s="446"/>
      <c r="BC80" s="446"/>
      <c r="BD80" s="446"/>
      <c r="BE80" s="446"/>
      <c r="BF80" s="446"/>
      <c r="BG80" s="446"/>
      <c r="BH80" s="446"/>
      <c r="BI80" s="446"/>
      <c r="BJ80" s="446"/>
      <c r="BK80" s="446"/>
      <c r="BL80" s="446"/>
      <c r="BM80" s="446"/>
      <c r="BN80" s="446"/>
      <c r="BO80" s="446"/>
      <c r="BP80" s="446"/>
      <c r="BQ80" s="446"/>
      <c r="BR80" s="446"/>
      <c r="BS80" s="446"/>
      <c r="BT80" s="446"/>
      <c r="BU80" s="446"/>
      <c r="BV80" s="446"/>
      <c r="BW80" s="446"/>
      <c r="BX80" s="446"/>
      <c r="BY80" s="446"/>
      <c r="BZ80" s="446"/>
      <c r="CA80" s="446"/>
      <c r="CB80" s="446"/>
      <c r="CC80" s="446"/>
      <c r="CD80" s="446"/>
      <c r="CE80" s="446"/>
      <c r="CF80" s="446"/>
      <c r="CG80" s="446"/>
      <c r="CH80" s="446"/>
      <c r="CI80" s="446"/>
      <c r="CJ80" s="446"/>
      <c r="CK80" s="446"/>
      <c r="CL80" s="446"/>
      <c r="CM80" s="446"/>
      <c r="CN80" s="446"/>
      <c r="CO80" s="446"/>
      <c r="CP80" s="446"/>
      <c r="CQ80" s="446"/>
      <c r="CR80" s="446"/>
      <c r="CS80" s="446"/>
      <c r="CT80" s="446"/>
      <c r="CU80" s="446"/>
      <c r="CV80" s="446"/>
      <c r="CW80" s="447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12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</row>
    <row r="81" spans="1:178" s="10" customFormat="1" ht="6.95" customHeight="1" x14ac:dyDescent="0.45">
      <c r="A81" s="374"/>
      <c r="B81" s="434"/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5"/>
      <c r="R81" s="435"/>
      <c r="S81" s="435"/>
      <c r="T81" s="435"/>
      <c r="U81" s="435"/>
      <c r="V81" s="435"/>
      <c r="W81" s="435"/>
      <c r="X81" s="435"/>
      <c r="Y81" s="435"/>
      <c r="Z81" s="435"/>
      <c r="AA81" s="436"/>
      <c r="AB81" s="448"/>
      <c r="AC81" s="446"/>
      <c r="AD81" s="446"/>
      <c r="AE81" s="446"/>
      <c r="AF81" s="446"/>
      <c r="AG81" s="446"/>
      <c r="AH81" s="446"/>
      <c r="AI81" s="446"/>
      <c r="AJ81" s="446"/>
      <c r="AK81" s="446"/>
      <c r="AL81" s="446"/>
      <c r="AM81" s="446"/>
      <c r="AN81" s="446"/>
      <c r="AO81" s="446"/>
      <c r="AP81" s="446"/>
      <c r="AQ81" s="446"/>
      <c r="AR81" s="446"/>
      <c r="AS81" s="446"/>
      <c r="AT81" s="446"/>
      <c r="AU81" s="446"/>
      <c r="AV81" s="446"/>
      <c r="AW81" s="446"/>
      <c r="AX81" s="446"/>
      <c r="AY81" s="446"/>
      <c r="AZ81" s="446"/>
      <c r="BA81" s="446"/>
      <c r="BB81" s="446"/>
      <c r="BC81" s="446"/>
      <c r="BD81" s="446"/>
      <c r="BE81" s="446"/>
      <c r="BF81" s="446"/>
      <c r="BG81" s="446"/>
      <c r="BH81" s="446"/>
      <c r="BI81" s="446"/>
      <c r="BJ81" s="446"/>
      <c r="BK81" s="446"/>
      <c r="BL81" s="446"/>
      <c r="BM81" s="446"/>
      <c r="BN81" s="446"/>
      <c r="BO81" s="446"/>
      <c r="BP81" s="446"/>
      <c r="BQ81" s="446"/>
      <c r="BR81" s="446"/>
      <c r="BS81" s="446"/>
      <c r="BT81" s="446"/>
      <c r="BU81" s="446"/>
      <c r="BV81" s="446"/>
      <c r="BW81" s="446"/>
      <c r="BX81" s="446"/>
      <c r="BY81" s="446"/>
      <c r="BZ81" s="446"/>
      <c r="CA81" s="446"/>
      <c r="CB81" s="446"/>
      <c r="CC81" s="446"/>
      <c r="CD81" s="446"/>
      <c r="CE81" s="446"/>
      <c r="CF81" s="446"/>
      <c r="CG81" s="446"/>
      <c r="CH81" s="446"/>
      <c r="CI81" s="446"/>
      <c r="CJ81" s="446"/>
      <c r="CK81" s="446"/>
      <c r="CL81" s="446"/>
      <c r="CM81" s="446"/>
      <c r="CN81" s="446"/>
      <c r="CO81" s="446"/>
      <c r="CP81" s="446"/>
      <c r="CQ81" s="446"/>
      <c r="CR81" s="446"/>
      <c r="CS81" s="446"/>
      <c r="CT81" s="446"/>
      <c r="CU81" s="446"/>
      <c r="CV81" s="446"/>
      <c r="CW81" s="447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</row>
    <row r="82" spans="1:178" s="10" customFormat="1" ht="6.95" customHeight="1" x14ac:dyDescent="0.45">
      <c r="A82" s="374"/>
      <c r="B82" s="434"/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36"/>
      <c r="AB82" s="448"/>
      <c r="AC82" s="446"/>
      <c r="AD82" s="446"/>
      <c r="AE82" s="446"/>
      <c r="AF82" s="446"/>
      <c r="AG82" s="446"/>
      <c r="AH82" s="446"/>
      <c r="AI82" s="446"/>
      <c r="AJ82" s="446"/>
      <c r="AK82" s="446"/>
      <c r="AL82" s="446"/>
      <c r="AM82" s="446"/>
      <c r="AN82" s="446"/>
      <c r="AO82" s="446"/>
      <c r="AP82" s="446"/>
      <c r="AQ82" s="446"/>
      <c r="AR82" s="446"/>
      <c r="AS82" s="446"/>
      <c r="AT82" s="446"/>
      <c r="AU82" s="446"/>
      <c r="AV82" s="446"/>
      <c r="AW82" s="446"/>
      <c r="AX82" s="446"/>
      <c r="AY82" s="446"/>
      <c r="AZ82" s="446"/>
      <c r="BA82" s="446"/>
      <c r="BB82" s="446"/>
      <c r="BC82" s="446"/>
      <c r="BD82" s="446"/>
      <c r="BE82" s="446"/>
      <c r="BF82" s="446"/>
      <c r="BG82" s="446"/>
      <c r="BH82" s="446"/>
      <c r="BI82" s="446"/>
      <c r="BJ82" s="446"/>
      <c r="BK82" s="446"/>
      <c r="BL82" s="446"/>
      <c r="BM82" s="446"/>
      <c r="BN82" s="446"/>
      <c r="BO82" s="446"/>
      <c r="BP82" s="446"/>
      <c r="BQ82" s="446"/>
      <c r="BR82" s="446"/>
      <c r="BS82" s="446"/>
      <c r="BT82" s="446"/>
      <c r="BU82" s="446"/>
      <c r="BV82" s="446"/>
      <c r="BW82" s="446"/>
      <c r="BX82" s="446"/>
      <c r="BY82" s="446"/>
      <c r="BZ82" s="446"/>
      <c r="CA82" s="446"/>
      <c r="CB82" s="446"/>
      <c r="CC82" s="446"/>
      <c r="CD82" s="446"/>
      <c r="CE82" s="446"/>
      <c r="CF82" s="446"/>
      <c r="CG82" s="446"/>
      <c r="CH82" s="446"/>
      <c r="CI82" s="446"/>
      <c r="CJ82" s="446"/>
      <c r="CK82" s="446"/>
      <c r="CL82" s="446"/>
      <c r="CM82" s="446"/>
      <c r="CN82" s="446"/>
      <c r="CO82" s="446"/>
      <c r="CP82" s="446"/>
      <c r="CQ82" s="446"/>
      <c r="CR82" s="446"/>
      <c r="CS82" s="446"/>
      <c r="CT82" s="446"/>
      <c r="CU82" s="446"/>
      <c r="CV82" s="446"/>
      <c r="CW82" s="447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</row>
    <row r="83" spans="1:178" s="10" customFormat="1" ht="6.95" customHeight="1" x14ac:dyDescent="0.45">
      <c r="A83" s="374"/>
      <c r="B83" s="437"/>
      <c r="C83" s="438"/>
      <c r="D83" s="438"/>
      <c r="E83" s="438"/>
      <c r="F83" s="438"/>
      <c r="G83" s="438"/>
      <c r="H83" s="438"/>
      <c r="I83" s="438"/>
      <c r="J83" s="438"/>
      <c r="K83" s="438"/>
      <c r="L83" s="438"/>
      <c r="M83" s="438"/>
      <c r="N83" s="438"/>
      <c r="O83" s="438"/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9"/>
      <c r="AB83" s="448"/>
      <c r="AC83" s="446"/>
      <c r="AD83" s="446"/>
      <c r="AE83" s="446"/>
      <c r="AF83" s="446"/>
      <c r="AG83" s="446"/>
      <c r="AH83" s="446"/>
      <c r="AI83" s="446"/>
      <c r="AJ83" s="446"/>
      <c r="AK83" s="446"/>
      <c r="AL83" s="446"/>
      <c r="AM83" s="446"/>
      <c r="AN83" s="446"/>
      <c r="AO83" s="446"/>
      <c r="AP83" s="446"/>
      <c r="AQ83" s="446"/>
      <c r="AR83" s="446"/>
      <c r="AS83" s="446"/>
      <c r="AT83" s="446"/>
      <c r="AU83" s="446"/>
      <c r="AV83" s="446"/>
      <c r="AW83" s="446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6"/>
      <c r="BI83" s="446"/>
      <c r="BJ83" s="446"/>
      <c r="BK83" s="446"/>
      <c r="BL83" s="446"/>
      <c r="BM83" s="446"/>
      <c r="BN83" s="446"/>
      <c r="BO83" s="446"/>
      <c r="BP83" s="446"/>
      <c r="BQ83" s="446"/>
      <c r="BR83" s="446"/>
      <c r="BS83" s="446"/>
      <c r="BT83" s="446"/>
      <c r="BU83" s="446"/>
      <c r="BV83" s="446"/>
      <c r="BW83" s="446"/>
      <c r="BX83" s="446"/>
      <c r="BY83" s="446"/>
      <c r="BZ83" s="446"/>
      <c r="CA83" s="446"/>
      <c r="CB83" s="446"/>
      <c r="CC83" s="446"/>
      <c r="CD83" s="446"/>
      <c r="CE83" s="446"/>
      <c r="CF83" s="446"/>
      <c r="CG83" s="446"/>
      <c r="CH83" s="446"/>
      <c r="CI83" s="446"/>
      <c r="CJ83" s="446"/>
      <c r="CK83" s="446"/>
      <c r="CL83" s="446"/>
      <c r="CM83" s="446"/>
      <c r="CN83" s="446"/>
      <c r="CO83" s="446"/>
      <c r="CP83" s="446"/>
      <c r="CQ83" s="446"/>
      <c r="CR83" s="446"/>
      <c r="CS83" s="446"/>
      <c r="CT83" s="446"/>
      <c r="CU83" s="446"/>
      <c r="CV83" s="446"/>
      <c r="CW83" s="447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</row>
    <row r="84" spans="1:178" s="10" customFormat="1" ht="6.95" customHeight="1" x14ac:dyDescent="0.45">
      <c r="A84" s="374"/>
      <c r="B84" s="344" t="s">
        <v>34</v>
      </c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6"/>
      <c r="AB84" s="460"/>
      <c r="AC84" s="461"/>
      <c r="AD84" s="461"/>
      <c r="AE84" s="461"/>
      <c r="AF84" s="461"/>
      <c r="AG84" s="461"/>
      <c r="AH84" s="461"/>
      <c r="AI84" s="461"/>
      <c r="AJ84" s="461"/>
      <c r="AK84" s="461"/>
      <c r="AL84" s="461"/>
      <c r="AM84" s="461"/>
      <c r="AN84" s="461"/>
      <c r="AO84" s="461"/>
      <c r="AP84" s="461"/>
      <c r="AQ84" s="461"/>
      <c r="AR84" s="461"/>
      <c r="AS84" s="461"/>
      <c r="AT84" s="461"/>
      <c r="AU84" s="461"/>
      <c r="AV84" s="461"/>
      <c r="AW84" s="461"/>
      <c r="AX84" s="461"/>
      <c r="AY84" s="461"/>
      <c r="AZ84" s="461"/>
      <c r="BA84" s="461"/>
      <c r="BB84" s="461"/>
      <c r="BC84" s="461"/>
      <c r="BD84" s="461"/>
      <c r="BE84" s="461"/>
      <c r="BF84" s="461"/>
      <c r="BG84" s="461"/>
      <c r="BH84" s="461"/>
      <c r="BI84" s="461"/>
      <c r="BJ84" s="461"/>
      <c r="BK84" s="461"/>
      <c r="BL84" s="461"/>
      <c r="BM84" s="461"/>
      <c r="BN84" s="461"/>
      <c r="BO84" s="461"/>
      <c r="BP84" s="461"/>
      <c r="BQ84" s="461"/>
      <c r="BR84" s="461"/>
      <c r="BS84" s="461"/>
      <c r="BT84" s="461"/>
      <c r="BU84" s="461"/>
      <c r="BV84" s="461"/>
      <c r="BW84" s="461"/>
      <c r="BX84" s="461"/>
      <c r="BY84" s="461"/>
      <c r="BZ84" s="461"/>
      <c r="CA84" s="461"/>
      <c r="CB84" s="461"/>
      <c r="CC84" s="461"/>
      <c r="CD84" s="461"/>
      <c r="CE84" s="461"/>
      <c r="CF84" s="461"/>
      <c r="CG84" s="461"/>
      <c r="CH84" s="461"/>
      <c r="CI84" s="461"/>
      <c r="CJ84" s="461"/>
      <c r="CK84" s="461"/>
      <c r="CL84" s="461"/>
      <c r="CM84" s="461"/>
      <c r="CN84" s="461"/>
      <c r="CO84" s="461"/>
      <c r="CP84" s="461"/>
      <c r="CQ84" s="461"/>
      <c r="CR84" s="461"/>
      <c r="CS84" s="461"/>
      <c r="CT84" s="461"/>
      <c r="CU84" s="461"/>
      <c r="CV84" s="461"/>
      <c r="CW84" s="462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 s="11"/>
      <c r="EX84" s="11"/>
      <c r="EY84" s="11"/>
      <c r="EZ84" s="11"/>
      <c r="FA84" s="11"/>
      <c r="FB84" s="11"/>
      <c r="FC84" s="11"/>
    </row>
    <row r="85" spans="1:178" s="10" customFormat="1" ht="6.95" customHeight="1" x14ac:dyDescent="0.45">
      <c r="A85" s="374"/>
      <c r="B85" s="347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9"/>
      <c r="AB85" s="463"/>
      <c r="AC85" s="464"/>
      <c r="AD85" s="464"/>
      <c r="AE85" s="464"/>
      <c r="AF85" s="464"/>
      <c r="AG85" s="464"/>
      <c r="AH85" s="464"/>
      <c r="AI85" s="464"/>
      <c r="AJ85" s="464"/>
      <c r="AK85" s="464"/>
      <c r="AL85" s="464"/>
      <c r="AM85" s="464"/>
      <c r="AN85" s="464"/>
      <c r="AO85" s="464"/>
      <c r="AP85" s="464"/>
      <c r="AQ85" s="464"/>
      <c r="AR85" s="464"/>
      <c r="AS85" s="464"/>
      <c r="AT85" s="464"/>
      <c r="AU85" s="464"/>
      <c r="AV85" s="464"/>
      <c r="AW85" s="464"/>
      <c r="AX85" s="464"/>
      <c r="AY85" s="464"/>
      <c r="AZ85" s="464"/>
      <c r="BA85" s="464"/>
      <c r="BB85" s="464"/>
      <c r="BC85" s="464"/>
      <c r="BD85" s="464"/>
      <c r="BE85" s="464"/>
      <c r="BF85" s="464"/>
      <c r="BG85" s="464"/>
      <c r="BH85" s="464"/>
      <c r="BI85" s="464"/>
      <c r="BJ85" s="464"/>
      <c r="BK85" s="464"/>
      <c r="BL85" s="464"/>
      <c r="BM85" s="464"/>
      <c r="BN85" s="464"/>
      <c r="BO85" s="464"/>
      <c r="BP85" s="464"/>
      <c r="BQ85" s="464"/>
      <c r="BR85" s="464"/>
      <c r="BS85" s="464"/>
      <c r="BT85" s="464"/>
      <c r="BU85" s="464"/>
      <c r="BV85" s="464"/>
      <c r="BW85" s="464"/>
      <c r="BX85" s="464"/>
      <c r="BY85" s="464"/>
      <c r="BZ85" s="464"/>
      <c r="CA85" s="464"/>
      <c r="CB85" s="464"/>
      <c r="CC85" s="464"/>
      <c r="CD85" s="464"/>
      <c r="CE85" s="464"/>
      <c r="CF85" s="464"/>
      <c r="CG85" s="464"/>
      <c r="CH85" s="464"/>
      <c r="CI85" s="464"/>
      <c r="CJ85" s="464"/>
      <c r="CK85" s="464"/>
      <c r="CL85" s="464"/>
      <c r="CM85" s="464"/>
      <c r="CN85" s="464"/>
      <c r="CO85" s="464"/>
      <c r="CP85" s="464"/>
      <c r="CQ85" s="464"/>
      <c r="CR85" s="464"/>
      <c r="CS85" s="464"/>
      <c r="CT85" s="464"/>
      <c r="CU85" s="464"/>
      <c r="CV85" s="464"/>
      <c r="CW85" s="465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</row>
    <row r="86" spans="1:178" s="10" customFormat="1" ht="6.95" customHeight="1" x14ac:dyDescent="0.45">
      <c r="A86" s="374"/>
      <c r="B86" s="347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9"/>
      <c r="AB86" s="463"/>
      <c r="AC86" s="464"/>
      <c r="AD86" s="464"/>
      <c r="AE86" s="464"/>
      <c r="AF86" s="464"/>
      <c r="AG86" s="464"/>
      <c r="AH86" s="464"/>
      <c r="AI86" s="464"/>
      <c r="AJ86" s="464"/>
      <c r="AK86" s="464"/>
      <c r="AL86" s="464"/>
      <c r="AM86" s="464"/>
      <c r="AN86" s="464"/>
      <c r="AO86" s="464"/>
      <c r="AP86" s="464"/>
      <c r="AQ86" s="464"/>
      <c r="AR86" s="464"/>
      <c r="AS86" s="464"/>
      <c r="AT86" s="464"/>
      <c r="AU86" s="464"/>
      <c r="AV86" s="464"/>
      <c r="AW86" s="464"/>
      <c r="AX86" s="464"/>
      <c r="AY86" s="464"/>
      <c r="AZ86" s="464"/>
      <c r="BA86" s="464"/>
      <c r="BB86" s="464"/>
      <c r="BC86" s="464"/>
      <c r="BD86" s="464"/>
      <c r="BE86" s="464"/>
      <c r="BF86" s="464"/>
      <c r="BG86" s="464"/>
      <c r="BH86" s="464"/>
      <c r="BI86" s="464"/>
      <c r="BJ86" s="464"/>
      <c r="BK86" s="464"/>
      <c r="BL86" s="464"/>
      <c r="BM86" s="464"/>
      <c r="BN86" s="464"/>
      <c r="BO86" s="464"/>
      <c r="BP86" s="464"/>
      <c r="BQ86" s="464"/>
      <c r="BR86" s="464"/>
      <c r="BS86" s="464"/>
      <c r="BT86" s="464"/>
      <c r="BU86" s="464"/>
      <c r="BV86" s="464"/>
      <c r="BW86" s="464"/>
      <c r="BX86" s="464"/>
      <c r="BY86" s="464"/>
      <c r="BZ86" s="464"/>
      <c r="CA86" s="464"/>
      <c r="CB86" s="464"/>
      <c r="CC86" s="464"/>
      <c r="CD86" s="464"/>
      <c r="CE86" s="464"/>
      <c r="CF86" s="464"/>
      <c r="CG86" s="464"/>
      <c r="CH86" s="464"/>
      <c r="CI86" s="464"/>
      <c r="CJ86" s="464"/>
      <c r="CK86" s="464"/>
      <c r="CL86" s="464"/>
      <c r="CM86" s="464"/>
      <c r="CN86" s="464"/>
      <c r="CO86" s="464"/>
      <c r="CP86" s="464"/>
      <c r="CQ86" s="464"/>
      <c r="CR86" s="464"/>
      <c r="CS86" s="464"/>
      <c r="CT86" s="464"/>
      <c r="CU86" s="464"/>
      <c r="CV86" s="464"/>
      <c r="CW86" s="465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</row>
    <row r="87" spans="1:178" s="10" customFormat="1" ht="6.95" customHeight="1" x14ac:dyDescent="0.45">
      <c r="A87" s="374"/>
      <c r="B87" s="347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9"/>
      <c r="AB87" s="463"/>
      <c r="AC87" s="464"/>
      <c r="AD87" s="464"/>
      <c r="AE87" s="464"/>
      <c r="AF87" s="464"/>
      <c r="AG87" s="464"/>
      <c r="AH87" s="464"/>
      <c r="AI87" s="464"/>
      <c r="AJ87" s="464"/>
      <c r="AK87" s="464"/>
      <c r="AL87" s="464"/>
      <c r="AM87" s="464"/>
      <c r="AN87" s="464"/>
      <c r="AO87" s="464"/>
      <c r="AP87" s="464"/>
      <c r="AQ87" s="464"/>
      <c r="AR87" s="464"/>
      <c r="AS87" s="464"/>
      <c r="AT87" s="464"/>
      <c r="AU87" s="464"/>
      <c r="AV87" s="464"/>
      <c r="AW87" s="464"/>
      <c r="AX87" s="464"/>
      <c r="AY87" s="464"/>
      <c r="AZ87" s="464"/>
      <c r="BA87" s="464"/>
      <c r="BB87" s="464"/>
      <c r="BC87" s="464"/>
      <c r="BD87" s="464"/>
      <c r="BE87" s="464"/>
      <c r="BF87" s="464"/>
      <c r="BG87" s="464"/>
      <c r="BH87" s="464"/>
      <c r="BI87" s="464"/>
      <c r="BJ87" s="464"/>
      <c r="BK87" s="464"/>
      <c r="BL87" s="464"/>
      <c r="BM87" s="464"/>
      <c r="BN87" s="464"/>
      <c r="BO87" s="464"/>
      <c r="BP87" s="464"/>
      <c r="BQ87" s="464"/>
      <c r="BR87" s="464"/>
      <c r="BS87" s="464"/>
      <c r="BT87" s="464"/>
      <c r="BU87" s="464"/>
      <c r="BV87" s="464"/>
      <c r="BW87" s="464"/>
      <c r="BX87" s="464"/>
      <c r="BY87" s="464"/>
      <c r="BZ87" s="464"/>
      <c r="CA87" s="464"/>
      <c r="CB87" s="464"/>
      <c r="CC87" s="464"/>
      <c r="CD87" s="464"/>
      <c r="CE87" s="464"/>
      <c r="CF87" s="464"/>
      <c r="CG87" s="464"/>
      <c r="CH87" s="464"/>
      <c r="CI87" s="464"/>
      <c r="CJ87" s="464"/>
      <c r="CK87" s="464"/>
      <c r="CL87" s="464"/>
      <c r="CM87" s="464"/>
      <c r="CN87" s="464"/>
      <c r="CO87" s="464"/>
      <c r="CP87" s="464"/>
      <c r="CQ87" s="464"/>
      <c r="CR87" s="464"/>
      <c r="CS87" s="464"/>
      <c r="CT87" s="464"/>
      <c r="CU87" s="464"/>
      <c r="CV87" s="464"/>
      <c r="CW87" s="465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</row>
    <row r="88" spans="1:178" s="10" customFormat="1" ht="6.95" customHeight="1" x14ac:dyDescent="0.45">
      <c r="A88" s="374"/>
      <c r="B88" s="366"/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8"/>
      <c r="AB88" s="466"/>
      <c r="AC88" s="467"/>
      <c r="AD88" s="467"/>
      <c r="AE88" s="467"/>
      <c r="AF88" s="467"/>
      <c r="AG88" s="467"/>
      <c r="AH88" s="467"/>
      <c r="AI88" s="467"/>
      <c r="AJ88" s="467"/>
      <c r="AK88" s="467"/>
      <c r="AL88" s="467"/>
      <c r="AM88" s="467"/>
      <c r="AN88" s="467"/>
      <c r="AO88" s="467"/>
      <c r="AP88" s="467"/>
      <c r="AQ88" s="467"/>
      <c r="AR88" s="467"/>
      <c r="AS88" s="467"/>
      <c r="AT88" s="467"/>
      <c r="AU88" s="467"/>
      <c r="AV88" s="467"/>
      <c r="AW88" s="467"/>
      <c r="AX88" s="467"/>
      <c r="AY88" s="467"/>
      <c r="AZ88" s="467"/>
      <c r="BA88" s="467"/>
      <c r="BB88" s="467"/>
      <c r="BC88" s="467"/>
      <c r="BD88" s="467"/>
      <c r="BE88" s="467"/>
      <c r="BF88" s="467"/>
      <c r="BG88" s="467"/>
      <c r="BH88" s="467"/>
      <c r="BI88" s="467"/>
      <c r="BJ88" s="467"/>
      <c r="BK88" s="467"/>
      <c r="BL88" s="467"/>
      <c r="BM88" s="467"/>
      <c r="BN88" s="467"/>
      <c r="BO88" s="467"/>
      <c r="BP88" s="467"/>
      <c r="BQ88" s="467"/>
      <c r="BR88" s="467"/>
      <c r="BS88" s="467"/>
      <c r="BT88" s="467"/>
      <c r="BU88" s="467"/>
      <c r="BV88" s="467"/>
      <c r="BW88" s="467"/>
      <c r="BX88" s="467"/>
      <c r="BY88" s="467"/>
      <c r="BZ88" s="467"/>
      <c r="CA88" s="467"/>
      <c r="CB88" s="467"/>
      <c r="CC88" s="467"/>
      <c r="CD88" s="467"/>
      <c r="CE88" s="467"/>
      <c r="CF88" s="467"/>
      <c r="CG88" s="467"/>
      <c r="CH88" s="467"/>
      <c r="CI88" s="467"/>
      <c r="CJ88" s="467"/>
      <c r="CK88" s="467"/>
      <c r="CL88" s="467"/>
      <c r="CM88" s="467"/>
      <c r="CN88" s="467"/>
      <c r="CO88" s="467"/>
      <c r="CP88" s="467"/>
      <c r="CQ88" s="467"/>
      <c r="CR88" s="467"/>
      <c r="CS88" s="467"/>
      <c r="CT88" s="467"/>
      <c r="CU88" s="467"/>
      <c r="CV88" s="467"/>
      <c r="CW88" s="468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</row>
    <row r="89" spans="1:178" s="10" customFormat="1" ht="6.95" customHeight="1" x14ac:dyDescent="0.45">
      <c r="A89" s="374"/>
      <c r="B89" s="303" t="s">
        <v>35</v>
      </c>
      <c r="C89" s="354"/>
      <c r="D89" s="354"/>
      <c r="E89" s="354"/>
      <c r="F89" s="354"/>
      <c r="G89" s="354"/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  <c r="S89" s="354"/>
      <c r="T89" s="354"/>
      <c r="U89" s="107" t="s">
        <v>36</v>
      </c>
      <c r="V89" s="107"/>
      <c r="W89" s="107"/>
      <c r="X89" s="107"/>
      <c r="Y89" s="475"/>
      <c r="Z89" s="453" t="s">
        <v>17</v>
      </c>
      <c r="AA89" s="66"/>
      <c r="AB89" s="455" t="s">
        <v>512</v>
      </c>
      <c r="AC89" s="456"/>
      <c r="AD89" s="456"/>
      <c r="AE89" s="456"/>
      <c r="AF89" s="86" t="s">
        <v>494</v>
      </c>
      <c r="AG89" s="87"/>
      <c r="AH89" s="87"/>
      <c r="AI89" s="87"/>
      <c r="AJ89" s="87"/>
      <c r="AK89" s="87"/>
      <c r="AL89" s="87"/>
      <c r="AM89" s="88"/>
      <c r="AN89" s="86" t="s">
        <v>495</v>
      </c>
      <c r="AO89" s="87"/>
      <c r="AP89" s="87"/>
      <c r="AQ89" s="87"/>
      <c r="AR89" s="87"/>
      <c r="AS89" s="87"/>
      <c r="AT89" s="87"/>
      <c r="AU89" s="88"/>
      <c r="AV89" s="86" t="s">
        <v>496</v>
      </c>
      <c r="AW89" s="87"/>
      <c r="AX89" s="87"/>
      <c r="AY89" s="87"/>
      <c r="AZ89" s="87"/>
      <c r="BA89" s="87"/>
      <c r="BB89" s="87"/>
      <c r="BC89" s="88"/>
      <c r="BD89" s="149" t="s">
        <v>502</v>
      </c>
      <c r="BE89" s="150"/>
      <c r="BF89" s="150"/>
      <c r="BG89" s="150"/>
      <c r="BH89" s="150"/>
      <c r="BI89" s="150"/>
      <c r="BJ89" s="150"/>
      <c r="BK89" s="151"/>
      <c r="BL89" s="449" t="s">
        <v>37</v>
      </c>
      <c r="BM89" s="450"/>
      <c r="BN89" s="450"/>
      <c r="BO89" s="450"/>
      <c r="BP89" s="450"/>
      <c r="BQ89" s="450"/>
      <c r="BR89" s="450"/>
      <c r="BS89" s="450"/>
      <c r="BT89" s="450"/>
      <c r="BU89" s="450"/>
      <c r="BV89" s="450"/>
      <c r="BW89" s="450"/>
      <c r="BX89" s="450"/>
      <c r="BY89" s="450"/>
      <c r="BZ89" s="143"/>
      <c r="CA89" s="144"/>
      <c r="CB89" s="144"/>
      <c r="CC89" s="144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5"/>
      <c r="CX89" s="14"/>
      <c r="CY89" s="14"/>
      <c r="CZ89" s="14"/>
      <c r="DA89" s="14"/>
      <c r="DB89" s="14"/>
      <c r="DC89" s="14"/>
      <c r="DD89" s="14"/>
      <c r="DE89" s="15"/>
      <c r="DF89" s="15"/>
      <c r="DG89" s="15"/>
      <c r="DH89" s="15"/>
      <c r="DI89" s="15"/>
      <c r="DJ89" s="15"/>
      <c r="DK89" s="15"/>
      <c r="DL89" s="15"/>
      <c r="DM89" s="15"/>
      <c r="DN89" s="15"/>
    </row>
    <row r="90" spans="1:178" s="10" customFormat="1" ht="6.95" customHeight="1" x14ac:dyDescent="0.45">
      <c r="A90" s="374"/>
      <c r="B90" s="382"/>
      <c r="C90" s="357"/>
      <c r="D90" s="357"/>
      <c r="E90" s="357"/>
      <c r="F90" s="357"/>
      <c r="G90" s="357"/>
      <c r="H90" s="357"/>
      <c r="I90" s="357"/>
      <c r="J90" s="357"/>
      <c r="K90" s="357"/>
      <c r="L90" s="357"/>
      <c r="M90" s="357"/>
      <c r="N90" s="357"/>
      <c r="O90" s="357"/>
      <c r="P90" s="357"/>
      <c r="Q90" s="357"/>
      <c r="R90" s="357"/>
      <c r="S90" s="357"/>
      <c r="T90" s="357"/>
      <c r="U90" s="272"/>
      <c r="V90" s="272"/>
      <c r="W90" s="272"/>
      <c r="X90" s="272"/>
      <c r="Y90" s="273"/>
      <c r="Z90" s="67"/>
      <c r="AA90" s="69"/>
      <c r="AB90" s="458"/>
      <c r="AC90" s="458"/>
      <c r="AD90" s="458"/>
      <c r="AE90" s="458"/>
      <c r="AF90" s="469"/>
      <c r="AG90" s="470"/>
      <c r="AH90" s="470"/>
      <c r="AI90" s="470"/>
      <c r="AJ90" s="470"/>
      <c r="AK90" s="470"/>
      <c r="AL90" s="470"/>
      <c r="AM90" s="471"/>
      <c r="AN90" s="469"/>
      <c r="AO90" s="470"/>
      <c r="AP90" s="470"/>
      <c r="AQ90" s="470"/>
      <c r="AR90" s="470"/>
      <c r="AS90" s="470"/>
      <c r="AT90" s="470"/>
      <c r="AU90" s="471"/>
      <c r="AV90" s="469"/>
      <c r="AW90" s="470"/>
      <c r="AX90" s="470"/>
      <c r="AY90" s="470"/>
      <c r="AZ90" s="470"/>
      <c r="BA90" s="470"/>
      <c r="BB90" s="470"/>
      <c r="BC90" s="471"/>
      <c r="BD90" s="104"/>
      <c r="BE90" s="105"/>
      <c r="BF90" s="105"/>
      <c r="BG90" s="105"/>
      <c r="BH90" s="105"/>
      <c r="BI90" s="105"/>
      <c r="BJ90" s="105"/>
      <c r="BK90" s="106"/>
      <c r="BL90" s="451"/>
      <c r="BM90" s="452"/>
      <c r="BN90" s="452"/>
      <c r="BO90" s="452"/>
      <c r="BP90" s="452"/>
      <c r="BQ90" s="452"/>
      <c r="BR90" s="452"/>
      <c r="BS90" s="452"/>
      <c r="BT90" s="452"/>
      <c r="BU90" s="452"/>
      <c r="BV90" s="452"/>
      <c r="BW90" s="452"/>
      <c r="BX90" s="452"/>
      <c r="BY90" s="452"/>
      <c r="BZ90" s="146"/>
      <c r="CA90" s="147"/>
      <c r="CB90" s="147"/>
      <c r="CC90" s="147"/>
      <c r="CD90" s="147"/>
      <c r="CE90" s="147"/>
      <c r="CF90" s="147"/>
      <c r="CG90" s="147"/>
      <c r="CH90" s="147"/>
      <c r="CI90" s="147"/>
      <c r="CJ90" s="147"/>
      <c r="CK90" s="147"/>
      <c r="CL90" s="147"/>
      <c r="CM90" s="147"/>
      <c r="CN90" s="147"/>
      <c r="CO90" s="147"/>
      <c r="CP90" s="147"/>
      <c r="CQ90" s="147"/>
      <c r="CR90" s="147"/>
      <c r="CS90" s="147"/>
      <c r="CT90" s="147"/>
      <c r="CU90" s="147"/>
      <c r="CV90" s="147"/>
      <c r="CW90" s="148"/>
      <c r="CX90" s="14"/>
      <c r="CY90" s="14"/>
      <c r="CZ90" s="14"/>
      <c r="DA90" s="14"/>
      <c r="DB90" s="14"/>
      <c r="DC90" s="14"/>
      <c r="DD90" s="14"/>
      <c r="DE90" s="15"/>
      <c r="DF90" s="15"/>
      <c r="DG90" s="15"/>
      <c r="DH90" s="15"/>
      <c r="DI90" s="15"/>
      <c r="DJ90" s="15"/>
      <c r="DK90" s="15"/>
      <c r="DL90" s="15"/>
      <c r="DM90" s="15"/>
      <c r="DN90" s="15"/>
    </row>
    <row r="91" spans="1:178" s="10" customFormat="1" ht="6.95" customHeight="1" x14ac:dyDescent="0.45">
      <c r="A91" s="374"/>
      <c r="B91" s="382"/>
      <c r="C91" s="357"/>
      <c r="D91" s="357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/>
      <c r="R91" s="357"/>
      <c r="S91" s="357"/>
      <c r="T91" s="357"/>
      <c r="U91" s="272"/>
      <c r="V91" s="272"/>
      <c r="W91" s="272"/>
      <c r="X91" s="272"/>
      <c r="Y91" s="273"/>
      <c r="Z91" s="67"/>
      <c r="AA91" s="69"/>
      <c r="AB91" s="458"/>
      <c r="AC91" s="458"/>
      <c r="AD91" s="458"/>
      <c r="AE91" s="458"/>
      <c r="AF91" s="469"/>
      <c r="AG91" s="470"/>
      <c r="AH91" s="470"/>
      <c r="AI91" s="470"/>
      <c r="AJ91" s="470"/>
      <c r="AK91" s="470"/>
      <c r="AL91" s="470"/>
      <c r="AM91" s="471"/>
      <c r="AN91" s="469"/>
      <c r="AO91" s="470"/>
      <c r="AP91" s="470"/>
      <c r="AQ91" s="470"/>
      <c r="AR91" s="470"/>
      <c r="AS91" s="470"/>
      <c r="AT91" s="470"/>
      <c r="AU91" s="471"/>
      <c r="AV91" s="469"/>
      <c r="AW91" s="470"/>
      <c r="AX91" s="470"/>
      <c r="AY91" s="470"/>
      <c r="AZ91" s="470"/>
      <c r="BA91" s="470"/>
      <c r="BB91" s="470"/>
      <c r="BC91" s="471"/>
      <c r="BD91" s="40"/>
      <c r="BE91" s="41"/>
      <c r="BF91" s="41"/>
      <c r="BG91" s="41"/>
      <c r="BH91" s="41"/>
      <c r="BI91" s="41"/>
      <c r="BJ91" s="41"/>
      <c r="BK91" s="42"/>
      <c r="BL91" s="451"/>
      <c r="BM91" s="452"/>
      <c r="BN91" s="452"/>
      <c r="BO91" s="452"/>
      <c r="BP91" s="452"/>
      <c r="BQ91" s="452"/>
      <c r="BR91" s="452"/>
      <c r="BS91" s="452"/>
      <c r="BT91" s="452"/>
      <c r="BU91" s="452"/>
      <c r="BV91" s="452"/>
      <c r="BW91" s="452"/>
      <c r="BX91" s="452"/>
      <c r="BY91" s="452"/>
      <c r="BZ91" s="146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8"/>
      <c r="CX91" s="14"/>
      <c r="CY91" s="14"/>
      <c r="CZ91" s="14"/>
      <c r="DA91" s="14"/>
      <c r="DB91" s="14"/>
      <c r="DC91" s="14"/>
      <c r="DD91" s="14"/>
      <c r="DE91" s="15"/>
      <c r="DF91" s="15"/>
      <c r="DG91" s="15"/>
      <c r="DH91" s="15"/>
      <c r="DI91" s="15"/>
      <c r="DJ91" s="15"/>
      <c r="DK91" s="15"/>
      <c r="DL91" s="15"/>
      <c r="DM91" s="15"/>
      <c r="DN91" s="15"/>
    </row>
    <row r="92" spans="1:178" s="10" customFormat="1" ht="6.95" customHeight="1" x14ac:dyDescent="0.45">
      <c r="A92" s="374"/>
      <c r="B92" s="382"/>
      <c r="C92" s="357"/>
      <c r="D92" s="357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272"/>
      <c r="V92" s="272"/>
      <c r="W92" s="272"/>
      <c r="X92" s="272"/>
      <c r="Y92" s="273"/>
      <c r="Z92" s="67"/>
      <c r="AA92" s="69"/>
      <c r="AB92" s="458"/>
      <c r="AC92" s="458"/>
      <c r="AD92" s="458"/>
      <c r="AE92" s="458"/>
      <c r="AF92" s="472"/>
      <c r="AG92" s="473"/>
      <c r="AH92" s="473"/>
      <c r="AI92" s="473"/>
      <c r="AJ92" s="473"/>
      <c r="AK92" s="473"/>
      <c r="AL92" s="473"/>
      <c r="AM92" s="474"/>
      <c r="AN92" s="472"/>
      <c r="AO92" s="473"/>
      <c r="AP92" s="473"/>
      <c r="AQ92" s="473"/>
      <c r="AR92" s="473"/>
      <c r="AS92" s="473"/>
      <c r="AT92" s="473"/>
      <c r="AU92" s="474"/>
      <c r="AV92" s="472"/>
      <c r="AW92" s="473"/>
      <c r="AX92" s="473"/>
      <c r="AY92" s="473"/>
      <c r="AZ92" s="473"/>
      <c r="BA92" s="473"/>
      <c r="BB92" s="473"/>
      <c r="BC92" s="474"/>
      <c r="BD92" s="40"/>
      <c r="BE92" s="41"/>
      <c r="BF92" s="41"/>
      <c r="BG92" s="41"/>
      <c r="BH92" s="41"/>
      <c r="BI92" s="41"/>
      <c r="BJ92" s="41"/>
      <c r="BK92" s="42"/>
      <c r="BL92" s="451"/>
      <c r="BM92" s="452"/>
      <c r="BN92" s="452"/>
      <c r="BO92" s="452"/>
      <c r="BP92" s="452"/>
      <c r="BQ92" s="452"/>
      <c r="BR92" s="452"/>
      <c r="BS92" s="452"/>
      <c r="BT92" s="452"/>
      <c r="BU92" s="452"/>
      <c r="BV92" s="452"/>
      <c r="BW92" s="452"/>
      <c r="BX92" s="452"/>
      <c r="BY92" s="452"/>
      <c r="BZ92" s="146"/>
      <c r="CA92" s="147"/>
      <c r="CB92" s="147"/>
      <c r="CC92" s="147"/>
      <c r="CD92" s="147"/>
      <c r="CE92" s="147"/>
      <c r="CF92" s="147"/>
      <c r="CG92" s="147"/>
      <c r="CH92" s="147"/>
      <c r="CI92" s="147"/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8"/>
      <c r="CX92" s="14"/>
      <c r="CY92" s="14"/>
      <c r="CZ92" s="14"/>
      <c r="DA92" s="14"/>
      <c r="DB92" s="14"/>
      <c r="DC92" s="14"/>
      <c r="DD92" s="14"/>
      <c r="DE92" s="15"/>
      <c r="DF92" s="15"/>
      <c r="DG92" s="15"/>
      <c r="DH92" s="15"/>
      <c r="DI92" s="15"/>
      <c r="DJ92" s="15"/>
      <c r="DK92" s="15"/>
      <c r="DL92" s="15"/>
      <c r="DM92" s="15"/>
      <c r="DN92" s="15"/>
    </row>
    <row r="93" spans="1:178" s="10" customFormat="1" ht="6.95" customHeight="1" x14ac:dyDescent="0.45">
      <c r="A93" s="374"/>
      <c r="B93" s="382"/>
      <c r="C93" s="357"/>
      <c r="D93" s="357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272" t="s">
        <v>38</v>
      </c>
      <c r="V93" s="272"/>
      <c r="W93" s="272"/>
      <c r="X93" s="272"/>
      <c r="Y93" s="273"/>
      <c r="Z93" s="453" t="s">
        <v>20</v>
      </c>
      <c r="AA93" s="66"/>
      <c r="AB93" s="455" t="s">
        <v>512</v>
      </c>
      <c r="AC93" s="456"/>
      <c r="AD93" s="456"/>
      <c r="AE93" s="456"/>
      <c r="AF93" s="86" t="s">
        <v>494</v>
      </c>
      <c r="AG93" s="87"/>
      <c r="AH93" s="87"/>
      <c r="AI93" s="87"/>
      <c r="AJ93" s="87"/>
      <c r="AK93" s="87"/>
      <c r="AL93" s="87"/>
      <c r="AM93" s="88"/>
      <c r="AN93" s="86" t="s">
        <v>495</v>
      </c>
      <c r="AO93" s="87"/>
      <c r="AP93" s="87"/>
      <c r="AQ93" s="87"/>
      <c r="AR93" s="87"/>
      <c r="AS93" s="87"/>
      <c r="AT93" s="87"/>
      <c r="AU93" s="88"/>
      <c r="AV93" s="86" t="s">
        <v>496</v>
      </c>
      <c r="AW93" s="87"/>
      <c r="AX93" s="87"/>
      <c r="AY93" s="87"/>
      <c r="AZ93" s="87"/>
      <c r="BA93" s="87"/>
      <c r="BB93" s="87"/>
      <c r="BC93" s="88"/>
      <c r="BD93" s="40"/>
      <c r="BE93" s="41"/>
      <c r="BF93" s="41"/>
      <c r="BG93" s="41"/>
      <c r="BH93" s="41"/>
      <c r="BI93" s="41"/>
      <c r="BJ93" s="41"/>
      <c r="BK93" s="42"/>
      <c r="BL93" s="451"/>
      <c r="BM93" s="452"/>
      <c r="BN93" s="452"/>
      <c r="BO93" s="452"/>
      <c r="BP93" s="452"/>
      <c r="BQ93" s="452"/>
      <c r="BR93" s="452"/>
      <c r="BS93" s="452"/>
      <c r="BT93" s="452"/>
      <c r="BU93" s="452"/>
      <c r="BV93" s="452"/>
      <c r="BW93" s="452"/>
      <c r="BX93" s="452"/>
      <c r="BY93" s="452"/>
      <c r="BZ93" s="146"/>
      <c r="CA93" s="147"/>
      <c r="CB93" s="147"/>
      <c r="CC93" s="147"/>
      <c r="CD93" s="147"/>
      <c r="CE93" s="147"/>
      <c r="CF93" s="147"/>
      <c r="CG93" s="147"/>
      <c r="CH93" s="147"/>
      <c r="CI93" s="147"/>
      <c r="CJ93" s="147"/>
      <c r="CK93" s="147"/>
      <c r="CL93" s="147"/>
      <c r="CM93" s="147"/>
      <c r="CN93" s="147"/>
      <c r="CO93" s="147"/>
      <c r="CP93" s="147"/>
      <c r="CQ93" s="147"/>
      <c r="CR93" s="147"/>
      <c r="CS93" s="147"/>
      <c r="CT93" s="147"/>
      <c r="CU93" s="147"/>
      <c r="CV93" s="147"/>
      <c r="CW93" s="148"/>
      <c r="CX93" s="14"/>
      <c r="CY93" s="14"/>
      <c r="CZ93" s="14"/>
      <c r="DA93" s="14"/>
      <c r="DB93" s="14"/>
      <c r="DC93" s="14"/>
      <c r="DD93" s="14"/>
    </row>
    <row r="94" spans="1:178" s="10" customFormat="1" ht="6.95" customHeight="1" x14ac:dyDescent="0.45">
      <c r="A94" s="374"/>
      <c r="B94" s="382"/>
      <c r="C94" s="357"/>
      <c r="D94" s="357"/>
      <c r="E94" s="357"/>
      <c r="F94" s="357"/>
      <c r="G94" s="357"/>
      <c r="H94" s="357"/>
      <c r="I94" s="357"/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272"/>
      <c r="V94" s="272"/>
      <c r="W94" s="272"/>
      <c r="X94" s="272"/>
      <c r="Y94" s="273"/>
      <c r="Z94" s="454"/>
      <c r="AA94" s="69"/>
      <c r="AB94" s="457"/>
      <c r="AC94" s="458"/>
      <c r="AD94" s="458"/>
      <c r="AE94" s="458"/>
      <c r="AF94" s="469"/>
      <c r="AG94" s="470"/>
      <c r="AH94" s="470"/>
      <c r="AI94" s="470"/>
      <c r="AJ94" s="470"/>
      <c r="AK94" s="470"/>
      <c r="AL94" s="470"/>
      <c r="AM94" s="471"/>
      <c r="AN94" s="469"/>
      <c r="AO94" s="470"/>
      <c r="AP94" s="470"/>
      <c r="AQ94" s="470"/>
      <c r="AR94" s="470"/>
      <c r="AS94" s="470"/>
      <c r="AT94" s="470"/>
      <c r="AU94" s="471"/>
      <c r="AV94" s="469"/>
      <c r="AW94" s="470"/>
      <c r="AX94" s="470"/>
      <c r="AY94" s="470"/>
      <c r="AZ94" s="470"/>
      <c r="BA94" s="470"/>
      <c r="BB94" s="470"/>
      <c r="BC94" s="471"/>
      <c r="BD94" s="40"/>
      <c r="BE94" s="41"/>
      <c r="BF94" s="41"/>
      <c r="BG94" s="41"/>
      <c r="BH94" s="41"/>
      <c r="BI94" s="41"/>
      <c r="BJ94" s="41"/>
      <c r="BK94" s="42"/>
      <c r="BL94" s="451"/>
      <c r="BM94" s="452"/>
      <c r="BN94" s="452"/>
      <c r="BO94" s="452"/>
      <c r="BP94" s="452"/>
      <c r="BQ94" s="452"/>
      <c r="BR94" s="452"/>
      <c r="BS94" s="452"/>
      <c r="BT94" s="452"/>
      <c r="BU94" s="452"/>
      <c r="BV94" s="452"/>
      <c r="BW94" s="452"/>
      <c r="BX94" s="452"/>
      <c r="BY94" s="452"/>
      <c r="BZ94" s="146"/>
      <c r="CA94" s="147"/>
      <c r="CB94" s="147"/>
      <c r="CC94" s="147"/>
      <c r="CD94" s="147"/>
      <c r="CE94" s="147"/>
      <c r="CF94" s="147"/>
      <c r="CG94" s="147"/>
      <c r="CH94" s="147"/>
      <c r="CI94" s="147"/>
      <c r="CJ94" s="147"/>
      <c r="CK94" s="147"/>
      <c r="CL94" s="147"/>
      <c r="CM94" s="147"/>
      <c r="CN94" s="147"/>
      <c r="CO94" s="147"/>
      <c r="CP94" s="147"/>
      <c r="CQ94" s="147"/>
      <c r="CR94" s="147"/>
      <c r="CS94" s="147"/>
      <c r="CT94" s="147"/>
      <c r="CU94" s="147"/>
      <c r="CV94" s="147"/>
      <c r="CW94" s="148"/>
      <c r="CX94" s="14"/>
      <c r="CY94" s="14"/>
      <c r="CZ94" s="14"/>
      <c r="DA94" s="14"/>
      <c r="DB94" s="14"/>
      <c r="DC94" s="14"/>
      <c r="DD94" s="14"/>
    </row>
    <row r="95" spans="1:178" s="10" customFormat="1" ht="6.95" customHeight="1" x14ac:dyDescent="0.45">
      <c r="A95" s="374"/>
      <c r="B95" s="382"/>
      <c r="C95" s="357"/>
      <c r="D95" s="357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/>
      <c r="U95" s="272"/>
      <c r="V95" s="272"/>
      <c r="W95" s="272"/>
      <c r="X95" s="272"/>
      <c r="Y95" s="273"/>
      <c r="Z95" s="67"/>
      <c r="AA95" s="69"/>
      <c r="AB95" s="458"/>
      <c r="AC95" s="458"/>
      <c r="AD95" s="458"/>
      <c r="AE95" s="458"/>
      <c r="AF95" s="469"/>
      <c r="AG95" s="470"/>
      <c r="AH95" s="470"/>
      <c r="AI95" s="470"/>
      <c r="AJ95" s="470"/>
      <c r="AK95" s="470"/>
      <c r="AL95" s="470"/>
      <c r="AM95" s="471"/>
      <c r="AN95" s="469"/>
      <c r="AO95" s="470"/>
      <c r="AP95" s="470"/>
      <c r="AQ95" s="470"/>
      <c r="AR95" s="470"/>
      <c r="AS95" s="470"/>
      <c r="AT95" s="470"/>
      <c r="AU95" s="471"/>
      <c r="AV95" s="469"/>
      <c r="AW95" s="470"/>
      <c r="AX95" s="470"/>
      <c r="AY95" s="470"/>
      <c r="AZ95" s="470"/>
      <c r="BA95" s="470"/>
      <c r="BB95" s="470"/>
      <c r="BC95" s="471"/>
      <c r="BD95" s="40"/>
      <c r="BE95" s="41"/>
      <c r="BF95" s="41"/>
      <c r="BG95" s="41"/>
      <c r="BH95" s="41"/>
      <c r="BI95" s="41"/>
      <c r="BJ95" s="41"/>
      <c r="BK95" s="42"/>
      <c r="BL95" s="451"/>
      <c r="BM95" s="452"/>
      <c r="BN95" s="452"/>
      <c r="BO95" s="452"/>
      <c r="BP95" s="452"/>
      <c r="BQ95" s="452"/>
      <c r="BR95" s="452"/>
      <c r="BS95" s="452"/>
      <c r="BT95" s="452"/>
      <c r="BU95" s="452"/>
      <c r="BV95" s="452"/>
      <c r="BW95" s="452"/>
      <c r="BX95" s="452"/>
      <c r="BY95" s="452"/>
      <c r="BZ95" s="137" t="s">
        <v>501</v>
      </c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9"/>
      <c r="CX95" s="14"/>
      <c r="CY95" s="14"/>
      <c r="CZ95" s="14"/>
      <c r="DA95" s="14"/>
      <c r="DB95" s="14"/>
      <c r="DC95" s="14"/>
      <c r="DD95" s="14"/>
    </row>
    <row r="96" spans="1:178" s="10" customFormat="1" ht="6.95" customHeight="1" x14ac:dyDescent="0.45">
      <c r="A96" s="374"/>
      <c r="B96" s="383"/>
      <c r="C96" s="361"/>
      <c r="D96" s="361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2"/>
      <c r="Z96" s="70"/>
      <c r="AA96" s="72"/>
      <c r="AB96" s="459"/>
      <c r="AC96" s="459"/>
      <c r="AD96" s="459"/>
      <c r="AE96" s="459"/>
      <c r="AF96" s="472"/>
      <c r="AG96" s="473"/>
      <c r="AH96" s="473"/>
      <c r="AI96" s="473"/>
      <c r="AJ96" s="473"/>
      <c r="AK96" s="473"/>
      <c r="AL96" s="473"/>
      <c r="AM96" s="474"/>
      <c r="AN96" s="472"/>
      <c r="AO96" s="473"/>
      <c r="AP96" s="473"/>
      <c r="AQ96" s="473"/>
      <c r="AR96" s="473"/>
      <c r="AS96" s="473"/>
      <c r="AT96" s="473"/>
      <c r="AU96" s="474"/>
      <c r="AV96" s="472"/>
      <c r="AW96" s="473"/>
      <c r="AX96" s="473"/>
      <c r="AY96" s="473"/>
      <c r="AZ96" s="473"/>
      <c r="BA96" s="473"/>
      <c r="BB96" s="473"/>
      <c r="BC96" s="474"/>
      <c r="BD96" s="43"/>
      <c r="BE96" s="44"/>
      <c r="BF96" s="44"/>
      <c r="BG96" s="44"/>
      <c r="BH96" s="44"/>
      <c r="BI96" s="44"/>
      <c r="BJ96" s="44"/>
      <c r="BK96" s="45"/>
      <c r="BL96" s="451"/>
      <c r="BM96" s="452"/>
      <c r="BN96" s="452"/>
      <c r="BO96" s="452"/>
      <c r="BP96" s="452"/>
      <c r="BQ96" s="452"/>
      <c r="BR96" s="452"/>
      <c r="BS96" s="452"/>
      <c r="BT96" s="452"/>
      <c r="BU96" s="452"/>
      <c r="BV96" s="452"/>
      <c r="BW96" s="452"/>
      <c r="BX96" s="452"/>
      <c r="BY96" s="452"/>
      <c r="BZ96" s="140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141"/>
      <c r="CT96" s="141"/>
      <c r="CU96" s="141"/>
      <c r="CV96" s="141"/>
      <c r="CW96" s="142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</row>
    <row r="97" spans="1:159" s="10" customFormat="1" ht="6.95" customHeight="1" x14ac:dyDescent="0.45">
      <c r="A97" s="374"/>
      <c r="B97" s="344" t="s">
        <v>39</v>
      </c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6"/>
      <c r="AB97" s="369" t="s">
        <v>509</v>
      </c>
      <c r="AC97" s="370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370"/>
      <c r="AO97" s="370"/>
      <c r="AP97" s="370"/>
      <c r="AQ97" s="370"/>
      <c r="AR97" s="370"/>
      <c r="AS97" s="370"/>
      <c r="AT97" s="370"/>
      <c r="AU97" s="370"/>
      <c r="AV97" s="370"/>
      <c r="AW97" s="370"/>
      <c r="AX97" s="370"/>
      <c r="AY97" s="370"/>
      <c r="AZ97" s="370"/>
      <c r="BA97" s="370"/>
      <c r="BB97" s="370"/>
      <c r="BC97" s="370"/>
      <c r="BD97" s="370"/>
      <c r="BE97" s="370"/>
      <c r="BF97" s="370"/>
      <c r="BG97" s="370"/>
      <c r="BH97" s="370"/>
      <c r="BI97" s="370"/>
      <c r="BJ97" s="370"/>
      <c r="BK97" s="370"/>
      <c r="BL97" s="370"/>
      <c r="BM97" s="370"/>
      <c r="BN97" s="370"/>
      <c r="BO97" s="370"/>
      <c r="BP97" s="370"/>
      <c r="BQ97" s="370"/>
      <c r="BR97" s="370"/>
      <c r="BS97" s="370"/>
      <c r="BT97" s="370"/>
      <c r="BU97" s="370"/>
      <c r="BV97" s="370"/>
      <c r="BW97" s="370"/>
      <c r="BX97" s="370"/>
      <c r="BY97" s="370"/>
      <c r="BZ97" s="370"/>
      <c r="CA97" s="370"/>
      <c r="CB97" s="370"/>
      <c r="CC97" s="370"/>
      <c r="CD97" s="370"/>
      <c r="CE97" s="370"/>
      <c r="CF97" s="370"/>
      <c r="CG97" s="370"/>
      <c r="CH97" s="370"/>
      <c r="CI97" s="370"/>
      <c r="CJ97" s="370"/>
      <c r="CK97" s="370"/>
      <c r="CL97" s="370"/>
      <c r="CM97" s="370"/>
      <c r="CN97" s="370"/>
      <c r="CO97" s="370"/>
      <c r="CP97" s="370"/>
      <c r="CQ97" s="370"/>
      <c r="CR97" s="370"/>
      <c r="CS97" s="370"/>
      <c r="CT97" s="370"/>
      <c r="CU97" s="370"/>
      <c r="CV97" s="370"/>
      <c r="CW97" s="37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</row>
    <row r="98" spans="1:159" s="10" customFormat="1" ht="6.95" customHeight="1" x14ac:dyDescent="0.45">
      <c r="A98" s="374"/>
      <c r="B98" s="347"/>
      <c r="C98" s="348"/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8"/>
      <c r="Z98" s="348"/>
      <c r="AA98" s="349"/>
      <c r="AB98" s="314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  <c r="BM98" s="315"/>
      <c r="BN98" s="315"/>
      <c r="BO98" s="315"/>
      <c r="BP98" s="315"/>
      <c r="BQ98" s="315"/>
      <c r="BR98" s="315"/>
      <c r="BS98" s="315"/>
      <c r="BT98" s="315"/>
      <c r="BU98" s="315"/>
      <c r="BV98" s="315"/>
      <c r="BW98" s="315"/>
      <c r="BX98" s="315"/>
      <c r="BY98" s="315"/>
      <c r="BZ98" s="315"/>
      <c r="CA98" s="315"/>
      <c r="CB98" s="315"/>
      <c r="CC98" s="315"/>
      <c r="CD98" s="315"/>
      <c r="CE98" s="315"/>
      <c r="CF98" s="315"/>
      <c r="CG98" s="315"/>
      <c r="CH98" s="315"/>
      <c r="CI98" s="315"/>
      <c r="CJ98" s="315"/>
      <c r="CK98" s="315"/>
      <c r="CL98" s="315"/>
      <c r="CM98" s="315"/>
      <c r="CN98" s="315"/>
      <c r="CO98" s="315"/>
      <c r="CP98" s="315"/>
      <c r="CQ98" s="315"/>
      <c r="CR98" s="315"/>
      <c r="CS98" s="315"/>
      <c r="CT98" s="315"/>
      <c r="CU98" s="315"/>
      <c r="CV98" s="315"/>
      <c r="CW98" s="372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</row>
    <row r="99" spans="1:159" s="10" customFormat="1" ht="6.95" customHeight="1" x14ac:dyDescent="0.45">
      <c r="A99" s="374"/>
      <c r="B99" s="347"/>
      <c r="C99" s="348"/>
      <c r="D99" s="348"/>
      <c r="E99" s="348"/>
      <c r="F99" s="348"/>
      <c r="G99" s="348"/>
      <c r="H99" s="348"/>
      <c r="I99" s="348"/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8"/>
      <c r="X99" s="348"/>
      <c r="Y99" s="348"/>
      <c r="Z99" s="348"/>
      <c r="AA99" s="349"/>
      <c r="AB99" s="314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  <c r="BM99" s="315"/>
      <c r="BN99" s="315"/>
      <c r="BO99" s="315"/>
      <c r="BP99" s="315"/>
      <c r="BQ99" s="315"/>
      <c r="BR99" s="315"/>
      <c r="BS99" s="315"/>
      <c r="BT99" s="315"/>
      <c r="BU99" s="315"/>
      <c r="BV99" s="315"/>
      <c r="BW99" s="315"/>
      <c r="BX99" s="315"/>
      <c r="BY99" s="315"/>
      <c r="BZ99" s="315"/>
      <c r="CA99" s="315"/>
      <c r="CB99" s="315"/>
      <c r="CC99" s="315"/>
      <c r="CD99" s="315"/>
      <c r="CE99" s="315"/>
      <c r="CF99" s="315"/>
      <c r="CG99" s="315"/>
      <c r="CH99" s="315"/>
      <c r="CI99" s="315"/>
      <c r="CJ99" s="315"/>
      <c r="CK99" s="315"/>
      <c r="CL99" s="315"/>
      <c r="CM99" s="315"/>
      <c r="CN99" s="315"/>
      <c r="CO99" s="315"/>
      <c r="CP99" s="315"/>
      <c r="CQ99" s="315"/>
      <c r="CR99" s="315"/>
      <c r="CS99" s="315"/>
      <c r="CT99" s="315"/>
      <c r="CU99" s="315"/>
      <c r="CV99" s="315"/>
      <c r="CW99" s="372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</row>
    <row r="100" spans="1:159" s="10" customFormat="1" ht="6.95" customHeight="1" x14ac:dyDescent="0.45">
      <c r="A100" s="3"/>
      <c r="B100" s="347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8"/>
      <c r="X100" s="348"/>
      <c r="Y100" s="348"/>
      <c r="Z100" s="348"/>
      <c r="AA100" s="349"/>
      <c r="AB100" s="314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  <c r="BM100" s="315"/>
      <c r="BN100" s="315"/>
      <c r="BO100" s="315"/>
      <c r="BP100" s="315"/>
      <c r="BQ100" s="315"/>
      <c r="BR100" s="315"/>
      <c r="BS100" s="315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315"/>
      <c r="CS100" s="315"/>
      <c r="CT100" s="315"/>
      <c r="CU100" s="315"/>
      <c r="CV100" s="315"/>
      <c r="CW100" s="372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</row>
    <row r="101" spans="1:159" s="10" customFormat="1" ht="6.95" customHeight="1" x14ac:dyDescent="0.45">
      <c r="A101" s="3"/>
      <c r="B101" s="366"/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8"/>
      <c r="AB101" s="317"/>
      <c r="AC101" s="318"/>
      <c r="AD101" s="318"/>
      <c r="AE101" s="318"/>
      <c r="AF101" s="318"/>
      <c r="AG101" s="318"/>
      <c r="AH101" s="318"/>
      <c r="AI101" s="318"/>
      <c r="AJ101" s="318"/>
      <c r="AK101" s="318"/>
      <c r="AL101" s="318"/>
      <c r="AM101" s="318"/>
      <c r="AN101" s="318"/>
      <c r="AO101" s="318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8"/>
      <c r="BY101" s="318"/>
      <c r="BZ101" s="318"/>
      <c r="CA101" s="318"/>
      <c r="CB101" s="318"/>
      <c r="CC101" s="318"/>
      <c r="CD101" s="318"/>
      <c r="CE101" s="318"/>
      <c r="CF101" s="318"/>
      <c r="CG101" s="318"/>
      <c r="CH101" s="318"/>
      <c r="CI101" s="318"/>
      <c r="CJ101" s="318"/>
      <c r="CK101" s="318"/>
      <c r="CL101" s="318"/>
      <c r="CM101" s="318"/>
      <c r="CN101" s="318"/>
      <c r="CO101" s="318"/>
      <c r="CP101" s="318"/>
      <c r="CQ101" s="318"/>
      <c r="CR101" s="318"/>
      <c r="CS101" s="318"/>
      <c r="CT101" s="318"/>
      <c r="CU101" s="318"/>
      <c r="CV101" s="318"/>
      <c r="CW101" s="373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</row>
    <row r="102" spans="1:159" ht="6.6" customHeight="1" x14ac:dyDescent="0.4">
      <c r="B102" s="344" t="s">
        <v>40</v>
      </c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6"/>
      <c r="AB102" s="64" t="s">
        <v>41</v>
      </c>
      <c r="AC102" s="353"/>
      <c r="AD102" s="353"/>
      <c r="AE102" s="353"/>
      <c r="AF102" s="353"/>
      <c r="AG102" s="353"/>
      <c r="AH102" s="75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167"/>
      <c r="BD102" s="209" t="s">
        <v>42</v>
      </c>
      <c r="BE102" s="353"/>
      <c r="BF102" s="353"/>
      <c r="BG102" s="353"/>
      <c r="BH102" s="353"/>
      <c r="BI102" s="353"/>
      <c r="BJ102" s="75"/>
      <c r="BK102" s="354"/>
      <c r="BL102" s="354"/>
      <c r="BM102" s="354"/>
      <c r="BN102" s="354"/>
      <c r="BO102" s="354"/>
      <c r="BP102" s="354"/>
      <c r="BQ102" s="354"/>
      <c r="BR102" s="354"/>
      <c r="BS102" s="354"/>
      <c r="BT102" s="354"/>
      <c r="BU102" s="354"/>
      <c r="BV102" s="354"/>
      <c r="BW102" s="354"/>
      <c r="BX102" s="354"/>
      <c r="BY102" s="354"/>
      <c r="BZ102" s="354"/>
      <c r="CA102" s="354"/>
      <c r="CB102" s="354"/>
      <c r="CC102" s="354"/>
      <c r="CD102" s="354"/>
      <c r="CE102" s="354"/>
      <c r="CF102" s="354"/>
      <c r="CG102" s="354"/>
      <c r="CH102" s="354"/>
      <c r="CI102" s="354"/>
      <c r="CJ102" s="354"/>
      <c r="CK102" s="354"/>
      <c r="CL102" s="354"/>
      <c r="CM102" s="354"/>
      <c r="CN102" s="354"/>
      <c r="CO102" s="354"/>
      <c r="CP102" s="354"/>
      <c r="CQ102" s="354"/>
      <c r="CR102" s="354"/>
      <c r="CS102" s="354"/>
      <c r="CT102" s="354"/>
      <c r="CU102" s="354"/>
      <c r="CV102" s="354"/>
      <c r="CW102" s="355"/>
    </row>
    <row r="103" spans="1:159" ht="6.6" customHeight="1" x14ac:dyDescent="0.4">
      <c r="B103" s="347"/>
      <c r="C103" s="348"/>
      <c r="D103" s="348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348"/>
      <c r="U103" s="348"/>
      <c r="V103" s="348"/>
      <c r="W103" s="348"/>
      <c r="X103" s="348"/>
      <c r="Y103" s="348"/>
      <c r="Z103" s="348"/>
      <c r="AA103" s="349"/>
      <c r="AB103" s="77"/>
      <c r="AC103" s="280"/>
      <c r="AD103" s="280"/>
      <c r="AE103" s="280"/>
      <c r="AF103" s="280"/>
      <c r="AG103" s="280"/>
      <c r="AH103" s="168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169"/>
      <c r="BD103" s="280"/>
      <c r="BE103" s="280"/>
      <c r="BF103" s="280"/>
      <c r="BG103" s="280"/>
      <c r="BH103" s="280"/>
      <c r="BI103" s="280"/>
      <c r="BJ103" s="356"/>
      <c r="BK103" s="357"/>
      <c r="BL103" s="357"/>
      <c r="BM103" s="357"/>
      <c r="BN103" s="357"/>
      <c r="BO103" s="357"/>
      <c r="BP103" s="357"/>
      <c r="BQ103" s="357"/>
      <c r="BR103" s="357"/>
      <c r="BS103" s="357"/>
      <c r="BT103" s="357"/>
      <c r="BU103" s="357"/>
      <c r="BV103" s="357"/>
      <c r="BW103" s="357"/>
      <c r="BX103" s="357"/>
      <c r="BY103" s="357"/>
      <c r="BZ103" s="357"/>
      <c r="CA103" s="357"/>
      <c r="CB103" s="357"/>
      <c r="CC103" s="357"/>
      <c r="CD103" s="357"/>
      <c r="CE103" s="357"/>
      <c r="CF103" s="357"/>
      <c r="CG103" s="357"/>
      <c r="CH103" s="357"/>
      <c r="CI103" s="357"/>
      <c r="CJ103" s="357"/>
      <c r="CK103" s="357"/>
      <c r="CL103" s="357"/>
      <c r="CM103" s="357"/>
      <c r="CN103" s="357"/>
      <c r="CO103" s="357"/>
      <c r="CP103" s="357"/>
      <c r="CQ103" s="357"/>
      <c r="CR103" s="357"/>
      <c r="CS103" s="357"/>
      <c r="CT103" s="357"/>
      <c r="CU103" s="357"/>
      <c r="CV103" s="357"/>
      <c r="CW103" s="358"/>
    </row>
    <row r="104" spans="1:159" ht="6.6" customHeight="1" x14ac:dyDescent="0.4">
      <c r="B104" s="347"/>
      <c r="C104" s="348"/>
      <c r="D104" s="348"/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8"/>
      <c r="U104" s="348"/>
      <c r="V104" s="348"/>
      <c r="W104" s="348"/>
      <c r="X104" s="348"/>
      <c r="Y104" s="348"/>
      <c r="Z104" s="348"/>
      <c r="AA104" s="349"/>
      <c r="AB104" s="77"/>
      <c r="AC104" s="280"/>
      <c r="AD104" s="280"/>
      <c r="AE104" s="280"/>
      <c r="AF104" s="280"/>
      <c r="AG104" s="280"/>
      <c r="AH104" s="168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169"/>
      <c r="BD104" s="280"/>
      <c r="BE104" s="280"/>
      <c r="BF104" s="280"/>
      <c r="BG104" s="280"/>
      <c r="BH104" s="280"/>
      <c r="BI104" s="280"/>
      <c r="BJ104" s="356"/>
      <c r="BK104" s="357"/>
      <c r="BL104" s="357"/>
      <c r="BM104" s="357"/>
      <c r="BN104" s="357"/>
      <c r="BO104" s="357"/>
      <c r="BP104" s="357"/>
      <c r="BQ104" s="357"/>
      <c r="BR104" s="357"/>
      <c r="BS104" s="357"/>
      <c r="BT104" s="357"/>
      <c r="BU104" s="357"/>
      <c r="BV104" s="357"/>
      <c r="BW104" s="357"/>
      <c r="BX104" s="357"/>
      <c r="BY104" s="357"/>
      <c r="BZ104" s="357"/>
      <c r="CA104" s="357"/>
      <c r="CB104" s="357"/>
      <c r="CC104" s="357"/>
      <c r="CD104" s="357"/>
      <c r="CE104" s="357"/>
      <c r="CF104" s="357"/>
      <c r="CG104" s="357"/>
      <c r="CH104" s="357"/>
      <c r="CI104" s="357"/>
      <c r="CJ104" s="357"/>
      <c r="CK104" s="357"/>
      <c r="CL104" s="357"/>
      <c r="CM104" s="357"/>
      <c r="CN104" s="357"/>
      <c r="CO104" s="357"/>
      <c r="CP104" s="357"/>
      <c r="CQ104" s="357"/>
      <c r="CR104" s="357"/>
      <c r="CS104" s="357"/>
      <c r="CT104" s="357"/>
      <c r="CU104" s="357"/>
      <c r="CV104" s="357"/>
      <c r="CW104" s="358"/>
    </row>
    <row r="105" spans="1:159" ht="6.6" customHeight="1" x14ac:dyDescent="0.4">
      <c r="B105" s="347"/>
      <c r="C105" s="348"/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9"/>
      <c r="AB105" s="77"/>
      <c r="AC105" s="280"/>
      <c r="AD105" s="280"/>
      <c r="AE105" s="280"/>
      <c r="AF105" s="280"/>
      <c r="AG105" s="280"/>
      <c r="AH105" s="168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169"/>
      <c r="BD105" s="280"/>
      <c r="BE105" s="280"/>
      <c r="BF105" s="280"/>
      <c r="BG105" s="280"/>
      <c r="BH105" s="280"/>
      <c r="BI105" s="280"/>
      <c r="BJ105" s="356"/>
      <c r="BK105" s="357"/>
      <c r="BL105" s="357"/>
      <c r="BM105" s="357"/>
      <c r="BN105" s="357"/>
      <c r="BO105" s="357"/>
      <c r="BP105" s="357"/>
      <c r="BQ105" s="357"/>
      <c r="BR105" s="357"/>
      <c r="BS105" s="357"/>
      <c r="BT105" s="357"/>
      <c r="BU105" s="357"/>
      <c r="BV105" s="357"/>
      <c r="BW105" s="357"/>
      <c r="BX105" s="357"/>
      <c r="BY105" s="357"/>
      <c r="BZ105" s="357"/>
      <c r="CA105" s="357"/>
      <c r="CB105" s="357"/>
      <c r="CC105" s="357"/>
      <c r="CD105" s="357"/>
      <c r="CE105" s="357"/>
      <c r="CF105" s="357"/>
      <c r="CG105" s="357"/>
      <c r="CH105" s="357"/>
      <c r="CI105" s="357"/>
      <c r="CJ105" s="357"/>
      <c r="CK105" s="357"/>
      <c r="CL105" s="357"/>
      <c r="CM105" s="357"/>
      <c r="CN105" s="357"/>
      <c r="CO105" s="357"/>
      <c r="CP105" s="357"/>
      <c r="CQ105" s="357"/>
      <c r="CR105" s="357"/>
      <c r="CS105" s="357"/>
      <c r="CT105" s="357"/>
      <c r="CU105" s="357"/>
      <c r="CV105" s="357"/>
      <c r="CW105" s="358"/>
    </row>
    <row r="106" spans="1:159" ht="6.6" customHeight="1" x14ac:dyDescent="0.4">
      <c r="B106" s="347"/>
      <c r="C106" s="348"/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/>
      <c r="W106" s="348"/>
      <c r="X106" s="348"/>
      <c r="Y106" s="348"/>
      <c r="Z106" s="348"/>
      <c r="AA106" s="349"/>
      <c r="AB106" s="168"/>
      <c r="AC106" s="94"/>
      <c r="AD106" s="94"/>
      <c r="AE106" s="94"/>
      <c r="AF106" s="94"/>
      <c r="AG106" s="94"/>
      <c r="AH106" s="168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169"/>
      <c r="BD106" s="94"/>
      <c r="BE106" s="94"/>
      <c r="BF106" s="94"/>
      <c r="BG106" s="94"/>
      <c r="BH106" s="94"/>
      <c r="BI106" s="94"/>
      <c r="BJ106" s="356"/>
      <c r="BK106" s="357"/>
      <c r="BL106" s="357"/>
      <c r="BM106" s="357"/>
      <c r="BN106" s="357"/>
      <c r="BO106" s="357"/>
      <c r="BP106" s="357"/>
      <c r="BQ106" s="357"/>
      <c r="BR106" s="357"/>
      <c r="BS106" s="357"/>
      <c r="BT106" s="357"/>
      <c r="BU106" s="357"/>
      <c r="BV106" s="357"/>
      <c r="BW106" s="357"/>
      <c r="BX106" s="357"/>
      <c r="BY106" s="357"/>
      <c r="BZ106" s="357"/>
      <c r="CA106" s="357"/>
      <c r="CB106" s="357"/>
      <c r="CC106" s="357"/>
      <c r="CD106" s="357"/>
      <c r="CE106" s="357"/>
      <c r="CF106" s="357"/>
      <c r="CG106" s="357"/>
      <c r="CH106" s="357"/>
      <c r="CI106" s="357"/>
      <c r="CJ106" s="357"/>
      <c r="CK106" s="357"/>
      <c r="CL106" s="357"/>
      <c r="CM106" s="357"/>
      <c r="CN106" s="357"/>
      <c r="CO106" s="357"/>
      <c r="CP106" s="357"/>
      <c r="CQ106" s="357"/>
      <c r="CR106" s="357"/>
      <c r="CS106" s="357"/>
      <c r="CT106" s="357"/>
      <c r="CU106" s="357"/>
      <c r="CV106" s="357"/>
      <c r="CW106" s="358"/>
    </row>
    <row r="107" spans="1:159" ht="6.6" customHeight="1" x14ac:dyDescent="0.4">
      <c r="B107" s="350"/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2"/>
      <c r="AB107" s="64" t="s">
        <v>43</v>
      </c>
      <c r="AC107" s="209"/>
      <c r="AD107" s="209"/>
      <c r="AE107" s="209"/>
      <c r="AF107" s="209"/>
      <c r="AG107" s="209"/>
      <c r="AH107" s="354"/>
      <c r="AI107" s="354"/>
      <c r="AJ107" s="354"/>
      <c r="AK107" s="354"/>
      <c r="AL107" s="354"/>
      <c r="AM107" s="359"/>
      <c r="AN107" s="64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312"/>
    </row>
    <row r="108" spans="1:159" ht="6.6" customHeight="1" x14ac:dyDescent="0.4">
      <c r="B108" s="350"/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351"/>
      <c r="V108" s="351"/>
      <c r="W108" s="351"/>
      <c r="X108" s="351"/>
      <c r="Y108" s="351"/>
      <c r="Z108" s="351"/>
      <c r="AA108" s="352"/>
      <c r="AB108" s="211"/>
      <c r="AC108" s="212"/>
      <c r="AD108" s="212"/>
      <c r="AE108" s="212"/>
      <c r="AF108" s="212"/>
      <c r="AG108" s="212"/>
      <c r="AH108" s="357"/>
      <c r="AI108" s="357"/>
      <c r="AJ108" s="357"/>
      <c r="AK108" s="357"/>
      <c r="AL108" s="357"/>
      <c r="AM108" s="360"/>
      <c r="AN108" s="211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  <c r="CP108" s="94"/>
      <c r="CQ108" s="94"/>
      <c r="CR108" s="94"/>
      <c r="CS108" s="94"/>
      <c r="CT108" s="94"/>
      <c r="CU108" s="94"/>
      <c r="CV108" s="94"/>
      <c r="CW108" s="313"/>
    </row>
    <row r="109" spans="1:159" ht="6.6" customHeight="1" x14ac:dyDescent="0.4">
      <c r="B109" s="350"/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351"/>
      <c r="V109" s="351"/>
      <c r="W109" s="351"/>
      <c r="X109" s="351"/>
      <c r="Y109" s="351"/>
      <c r="Z109" s="351"/>
      <c r="AA109" s="352"/>
      <c r="AB109" s="211"/>
      <c r="AC109" s="212"/>
      <c r="AD109" s="212"/>
      <c r="AE109" s="212"/>
      <c r="AF109" s="212"/>
      <c r="AG109" s="212"/>
      <c r="AH109" s="357"/>
      <c r="AI109" s="357"/>
      <c r="AJ109" s="357"/>
      <c r="AK109" s="357"/>
      <c r="AL109" s="357"/>
      <c r="AM109" s="360"/>
      <c r="AN109" s="168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  <c r="CP109" s="94"/>
      <c r="CQ109" s="94"/>
      <c r="CR109" s="94"/>
      <c r="CS109" s="94"/>
      <c r="CT109" s="94"/>
      <c r="CU109" s="94"/>
      <c r="CV109" s="94"/>
      <c r="CW109" s="313"/>
    </row>
    <row r="110" spans="1:159" ht="6.6" customHeight="1" x14ac:dyDescent="0.4">
      <c r="B110" s="350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1"/>
      <c r="AA110" s="352"/>
      <c r="AB110" s="214"/>
      <c r="AC110" s="215"/>
      <c r="AD110" s="215"/>
      <c r="AE110" s="215"/>
      <c r="AF110" s="215"/>
      <c r="AG110" s="215"/>
      <c r="AH110" s="361"/>
      <c r="AI110" s="361"/>
      <c r="AJ110" s="361"/>
      <c r="AK110" s="361"/>
      <c r="AL110" s="361"/>
      <c r="AM110" s="362"/>
      <c r="AN110" s="363"/>
      <c r="AO110" s="364"/>
      <c r="AP110" s="364"/>
      <c r="AQ110" s="364"/>
      <c r="AR110" s="364"/>
      <c r="AS110" s="364"/>
      <c r="AT110" s="364"/>
      <c r="AU110" s="364"/>
      <c r="AV110" s="364"/>
      <c r="AW110" s="364"/>
      <c r="AX110" s="364"/>
      <c r="AY110" s="364"/>
      <c r="AZ110" s="364"/>
      <c r="BA110" s="364"/>
      <c r="BB110" s="364"/>
      <c r="BC110" s="364"/>
      <c r="BD110" s="364"/>
      <c r="BE110" s="364"/>
      <c r="BF110" s="364"/>
      <c r="BG110" s="364"/>
      <c r="BH110" s="364"/>
      <c r="BI110" s="364"/>
      <c r="BJ110" s="364"/>
      <c r="BK110" s="364"/>
      <c r="BL110" s="364"/>
      <c r="BM110" s="364"/>
      <c r="BN110" s="364"/>
      <c r="BO110" s="364"/>
      <c r="BP110" s="364"/>
      <c r="BQ110" s="364"/>
      <c r="BR110" s="364"/>
      <c r="BS110" s="364"/>
      <c r="BT110" s="364"/>
      <c r="BU110" s="364"/>
      <c r="BV110" s="364"/>
      <c r="BW110" s="364"/>
      <c r="BX110" s="364"/>
      <c r="BY110" s="364"/>
      <c r="BZ110" s="364"/>
      <c r="CA110" s="364"/>
      <c r="CB110" s="364"/>
      <c r="CC110" s="364"/>
      <c r="CD110" s="364"/>
      <c r="CE110" s="364"/>
      <c r="CF110" s="364"/>
      <c r="CG110" s="364"/>
      <c r="CH110" s="364"/>
      <c r="CI110" s="364"/>
      <c r="CJ110" s="364"/>
      <c r="CK110" s="364"/>
      <c r="CL110" s="364"/>
      <c r="CM110" s="364"/>
      <c r="CN110" s="364"/>
      <c r="CO110" s="364"/>
      <c r="CP110" s="364"/>
      <c r="CQ110" s="364"/>
      <c r="CR110" s="364"/>
      <c r="CS110" s="364"/>
      <c r="CT110" s="364"/>
      <c r="CU110" s="364"/>
      <c r="CV110" s="364"/>
      <c r="CW110" s="365"/>
    </row>
    <row r="111" spans="1:159" ht="6" customHeight="1" x14ac:dyDescent="0.4">
      <c r="B111" s="158" t="s">
        <v>44</v>
      </c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60"/>
      <c r="AB111" s="64" t="s">
        <v>506</v>
      </c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167"/>
      <c r="BN111" s="170" t="s">
        <v>45</v>
      </c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171"/>
      <c r="BZ111" s="171"/>
      <c r="CA111" s="171"/>
      <c r="CB111" s="171"/>
      <c r="CC111" s="171"/>
      <c r="CD111" s="171"/>
      <c r="CE111" s="171"/>
      <c r="CF111" s="171"/>
      <c r="CG111" s="171"/>
      <c r="CH111" s="171"/>
      <c r="CI111" s="171"/>
      <c r="CJ111" s="171"/>
      <c r="CK111" s="171"/>
      <c r="CL111" s="171"/>
      <c r="CM111" s="171"/>
      <c r="CN111" s="171"/>
      <c r="CO111" s="171"/>
      <c r="CP111" s="172"/>
      <c r="CQ111" s="170" t="s">
        <v>46</v>
      </c>
      <c r="CR111" s="171"/>
      <c r="CS111" s="171"/>
      <c r="CT111" s="171"/>
      <c r="CU111" s="171"/>
      <c r="CV111" s="171"/>
      <c r="CW111" s="176"/>
    </row>
    <row r="112" spans="1:159" ht="6" customHeight="1" x14ac:dyDescent="0.4">
      <c r="B112" s="161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3"/>
      <c r="AB112" s="168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169"/>
      <c r="BN112" s="173"/>
      <c r="BO112" s="174"/>
      <c r="BP112" s="174"/>
      <c r="BQ112" s="174"/>
      <c r="BR112" s="174"/>
      <c r="BS112" s="174"/>
      <c r="BT112" s="174"/>
      <c r="BU112" s="174"/>
      <c r="BV112" s="174"/>
      <c r="BW112" s="174"/>
      <c r="BX112" s="174"/>
      <c r="BY112" s="174"/>
      <c r="BZ112" s="174"/>
      <c r="CA112" s="174"/>
      <c r="CB112" s="174"/>
      <c r="CC112" s="174"/>
      <c r="CD112" s="174"/>
      <c r="CE112" s="174"/>
      <c r="CF112" s="174"/>
      <c r="CG112" s="174"/>
      <c r="CH112" s="174"/>
      <c r="CI112" s="174"/>
      <c r="CJ112" s="174"/>
      <c r="CK112" s="174"/>
      <c r="CL112" s="174"/>
      <c r="CM112" s="174"/>
      <c r="CN112" s="174"/>
      <c r="CO112" s="174"/>
      <c r="CP112" s="175"/>
      <c r="CQ112" s="173"/>
      <c r="CR112" s="174"/>
      <c r="CS112" s="174"/>
      <c r="CT112" s="174"/>
      <c r="CU112" s="174"/>
      <c r="CV112" s="174"/>
      <c r="CW112" s="177"/>
    </row>
    <row r="113" spans="2:131" ht="6.6" customHeight="1" x14ac:dyDescent="0.4">
      <c r="B113" s="161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3"/>
      <c r="AB113" s="168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94"/>
      <c r="BK113" s="94"/>
      <c r="BL113" s="94"/>
      <c r="BM113" s="169"/>
      <c r="BN113" s="173"/>
      <c r="BO113" s="174"/>
      <c r="BP113" s="174"/>
      <c r="BQ113" s="174"/>
      <c r="BR113" s="174"/>
      <c r="BS113" s="174"/>
      <c r="BT113" s="174"/>
      <c r="BU113" s="174"/>
      <c r="BV113" s="174"/>
      <c r="BW113" s="174"/>
      <c r="BX113" s="174"/>
      <c r="BY113" s="174"/>
      <c r="BZ113" s="174"/>
      <c r="CA113" s="174"/>
      <c r="CB113" s="174"/>
      <c r="CC113" s="174"/>
      <c r="CD113" s="174"/>
      <c r="CE113" s="174"/>
      <c r="CF113" s="174"/>
      <c r="CG113" s="174"/>
      <c r="CH113" s="174"/>
      <c r="CI113" s="174"/>
      <c r="CJ113" s="174"/>
      <c r="CK113" s="174"/>
      <c r="CL113" s="174"/>
      <c r="CM113" s="174"/>
      <c r="CN113" s="174"/>
      <c r="CO113" s="174"/>
      <c r="CP113" s="175"/>
      <c r="CQ113" s="173"/>
      <c r="CR113" s="174"/>
      <c r="CS113" s="174"/>
      <c r="CT113" s="174"/>
      <c r="CU113" s="174"/>
      <c r="CV113" s="174"/>
      <c r="CW113" s="177"/>
    </row>
    <row r="114" spans="2:131" ht="6.6" customHeight="1" x14ac:dyDescent="0.45">
      <c r="B114" s="161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3"/>
      <c r="AB114" s="89" t="s">
        <v>507</v>
      </c>
      <c r="AC114" s="90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89" t="s">
        <v>508</v>
      </c>
      <c r="AV114" s="90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122" t="s">
        <v>47</v>
      </c>
      <c r="BO114" s="123"/>
      <c r="BP114" s="123"/>
      <c r="BQ114" s="123"/>
      <c r="BR114" s="123"/>
      <c r="BS114" s="86" t="s">
        <v>494</v>
      </c>
      <c r="BT114" s="87"/>
      <c r="BU114" s="87"/>
      <c r="BV114" s="87"/>
      <c r="BW114" s="87"/>
      <c r="BX114" s="87"/>
      <c r="BY114" s="87"/>
      <c r="BZ114" s="88"/>
      <c r="CA114" s="86" t="s">
        <v>495</v>
      </c>
      <c r="CB114" s="87"/>
      <c r="CC114" s="87"/>
      <c r="CD114" s="87"/>
      <c r="CE114" s="87"/>
      <c r="CF114" s="87"/>
      <c r="CG114" s="87"/>
      <c r="CH114" s="88"/>
      <c r="CI114" s="86" t="s">
        <v>496</v>
      </c>
      <c r="CJ114" s="87"/>
      <c r="CK114" s="87"/>
      <c r="CL114" s="87"/>
      <c r="CM114" s="87"/>
      <c r="CN114" s="87"/>
      <c r="CO114" s="87"/>
      <c r="CP114" s="88"/>
      <c r="CQ114" s="109"/>
      <c r="CR114" s="110"/>
      <c r="CS114" s="110"/>
      <c r="CT114" s="110"/>
      <c r="CU114" s="110"/>
      <c r="CV114" s="110"/>
      <c r="CW114" s="111"/>
      <c r="DJ114" s="15"/>
      <c r="DK114" s="10"/>
      <c r="DL114" s="10"/>
      <c r="DM114" s="10"/>
      <c r="DN114" s="10"/>
      <c r="DO114" s="10"/>
      <c r="DP114" s="10"/>
      <c r="DQ114" s="10"/>
      <c r="DU114" s="15"/>
      <c r="DV114" s="10"/>
      <c r="DW114" s="10"/>
      <c r="DX114" s="10"/>
      <c r="DY114" s="10"/>
      <c r="DZ114" s="10"/>
      <c r="EA114" s="10"/>
    </row>
    <row r="115" spans="2:131" ht="6.6" customHeight="1" x14ac:dyDescent="0.45">
      <c r="B115" s="161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3"/>
      <c r="AB115" s="91"/>
      <c r="AC115" s="92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1"/>
      <c r="AV115" s="92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94"/>
      <c r="BN115" s="120"/>
      <c r="BO115" s="120"/>
      <c r="BP115" s="120"/>
      <c r="BQ115" s="120"/>
      <c r="BR115" s="120"/>
      <c r="BS115" s="80"/>
      <c r="BT115" s="81"/>
      <c r="BU115" s="81"/>
      <c r="BV115" s="81"/>
      <c r="BW115" s="81"/>
      <c r="BX115" s="81"/>
      <c r="BY115" s="81"/>
      <c r="BZ115" s="82"/>
      <c r="CA115" s="80"/>
      <c r="CB115" s="81"/>
      <c r="CC115" s="81"/>
      <c r="CD115" s="81"/>
      <c r="CE115" s="81"/>
      <c r="CF115" s="81"/>
      <c r="CG115" s="81"/>
      <c r="CH115" s="82"/>
      <c r="CI115" s="80"/>
      <c r="CJ115" s="81"/>
      <c r="CK115" s="81"/>
      <c r="CL115" s="81"/>
      <c r="CM115" s="81"/>
      <c r="CN115" s="81"/>
      <c r="CO115" s="81"/>
      <c r="CP115" s="82"/>
      <c r="CQ115" s="112"/>
      <c r="CR115" s="113"/>
      <c r="CS115" s="113"/>
      <c r="CT115" s="113"/>
      <c r="CU115" s="113"/>
      <c r="CV115" s="113"/>
      <c r="CW115" s="114"/>
      <c r="DJ115" s="10"/>
      <c r="DK115" s="10"/>
      <c r="DL115" s="10"/>
      <c r="DM115" s="10"/>
      <c r="DN115" s="10"/>
      <c r="DO115" s="10"/>
      <c r="DP115" s="10"/>
      <c r="DQ115" s="10"/>
      <c r="DU115" s="10"/>
      <c r="DV115" s="10"/>
      <c r="DW115" s="10"/>
      <c r="DX115" s="10"/>
      <c r="DY115" s="10"/>
      <c r="DZ115" s="10"/>
      <c r="EA115" s="10"/>
    </row>
    <row r="116" spans="2:131" ht="6.6" customHeight="1" x14ac:dyDescent="0.45">
      <c r="B116" s="161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3"/>
      <c r="AB116" s="95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7"/>
      <c r="AU116" s="95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7"/>
      <c r="BN116" s="118" t="s">
        <v>48</v>
      </c>
      <c r="BO116" s="119"/>
      <c r="BP116" s="119"/>
      <c r="BQ116" s="119"/>
      <c r="BR116" s="120"/>
      <c r="BS116" s="80"/>
      <c r="BT116" s="81"/>
      <c r="BU116" s="81"/>
      <c r="BV116" s="81"/>
      <c r="BW116" s="81"/>
      <c r="BX116" s="81"/>
      <c r="BY116" s="81"/>
      <c r="BZ116" s="82"/>
      <c r="CA116" s="80"/>
      <c r="CB116" s="81"/>
      <c r="CC116" s="81"/>
      <c r="CD116" s="81"/>
      <c r="CE116" s="81"/>
      <c r="CF116" s="81"/>
      <c r="CG116" s="81"/>
      <c r="CH116" s="82"/>
      <c r="CI116" s="80"/>
      <c r="CJ116" s="81"/>
      <c r="CK116" s="81"/>
      <c r="CL116" s="81"/>
      <c r="CM116" s="81"/>
      <c r="CN116" s="81"/>
      <c r="CO116" s="81"/>
      <c r="CP116" s="82"/>
      <c r="CQ116" s="112"/>
      <c r="CR116" s="113"/>
      <c r="CS116" s="113"/>
      <c r="CT116" s="113"/>
      <c r="CU116" s="113"/>
      <c r="CV116" s="113"/>
      <c r="CW116" s="114"/>
      <c r="DJ116" s="10"/>
      <c r="DK116" s="10"/>
      <c r="DL116" s="10"/>
      <c r="DM116" s="10"/>
      <c r="DN116" s="10"/>
      <c r="DO116" s="10"/>
      <c r="DP116" s="10"/>
      <c r="DQ116" s="10"/>
      <c r="DU116" s="10"/>
      <c r="DV116" s="10"/>
      <c r="DW116" s="10"/>
      <c r="DX116" s="10"/>
      <c r="DY116" s="10"/>
      <c r="DZ116" s="10"/>
      <c r="EA116" s="10"/>
    </row>
    <row r="117" spans="2:131" ht="6.6" customHeight="1" x14ac:dyDescent="0.45">
      <c r="B117" s="161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3"/>
      <c r="AB117" s="95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7"/>
      <c r="AU117" s="95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7"/>
      <c r="BN117" s="119"/>
      <c r="BO117" s="119"/>
      <c r="BP117" s="119"/>
      <c r="BQ117" s="119"/>
      <c r="BR117" s="120"/>
      <c r="BS117" s="80"/>
      <c r="BT117" s="81"/>
      <c r="BU117" s="81"/>
      <c r="BV117" s="81"/>
      <c r="BW117" s="81"/>
      <c r="BX117" s="81"/>
      <c r="BY117" s="81"/>
      <c r="BZ117" s="82"/>
      <c r="CA117" s="80"/>
      <c r="CB117" s="81"/>
      <c r="CC117" s="81"/>
      <c r="CD117" s="81"/>
      <c r="CE117" s="81"/>
      <c r="CF117" s="81"/>
      <c r="CG117" s="81"/>
      <c r="CH117" s="82"/>
      <c r="CI117" s="80"/>
      <c r="CJ117" s="81"/>
      <c r="CK117" s="81"/>
      <c r="CL117" s="81"/>
      <c r="CM117" s="81"/>
      <c r="CN117" s="81"/>
      <c r="CO117" s="81"/>
      <c r="CP117" s="82"/>
      <c r="CQ117" s="112"/>
      <c r="CR117" s="113"/>
      <c r="CS117" s="113"/>
      <c r="CT117" s="113"/>
      <c r="CU117" s="113"/>
      <c r="CV117" s="113"/>
      <c r="CW117" s="114"/>
      <c r="DJ117" s="10"/>
      <c r="DK117" s="10"/>
      <c r="DL117" s="10"/>
      <c r="DM117" s="10"/>
      <c r="DN117" s="10"/>
      <c r="DO117" s="10"/>
      <c r="DP117" s="10"/>
      <c r="DQ117" s="10"/>
      <c r="DU117" s="10"/>
      <c r="DV117" s="10"/>
      <c r="DW117" s="10"/>
      <c r="DX117" s="10"/>
      <c r="DY117" s="10"/>
      <c r="DZ117" s="10"/>
      <c r="EA117" s="10"/>
    </row>
    <row r="118" spans="2:131" ht="6.6" customHeight="1" x14ac:dyDescent="0.45">
      <c r="B118" s="161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3"/>
      <c r="AB118" s="95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7"/>
      <c r="AU118" s="95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7"/>
      <c r="BN118" s="118" t="s">
        <v>18</v>
      </c>
      <c r="BO118" s="120"/>
      <c r="BP118" s="120"/>
      <c r="BQ118" s="120"/>
      <c r="BR118" s="120"/>
      <c r="BS118" s="80"/>
      <c r="BT118" s="81"/>
      <c r="BU118" s="81"/>
      <c r="BV118" s="81"/>
      <c r="BW118" s="81"/>
      <c r="BX118" s="81"/>
      <c r="BY118" s="81"/>
      <c r="BZ118" s="82"/>
      <c r="CA118" s="80"/>
      <c r="CB118" s="81"/>
      <c r="CC118" s="81"/>
      <c r="CD118" s="81"/>
      <c r="CE118" s="81"/>
      <c r="CF118" s="81"/>
      <c r="CG118" s="81"/>
      <c r="CH118" s="82"/>
      <c r="CI118" s="80"/>
      <c r="CJ118" s="81"/>
      <c r="CK118" s="81"/>
      <c r="CL118" s="81"/>
      <c r="CM118" s="81"/>
      <c r="CN118" s="81"/>
      <c r="CO118" s="81"/>
      <c r="CP118" s="82"/>
      <c r="CQ118" s="112"/>
      <c r="CR118" s="113"/>
      <c r="CS118" s="113"/>
      <c r="CT118" s="113"/>
      <c r="CU118" s="113"/>
      <c r="CV118" s="113"/>
      <c r="CW118" s="114"/>
      <c r="DJ118" s="10"/>
      <c r="DK118" s="10"/>
      <c r="DL118" s="10"/>
      <c r="DM118" s="10"/>
      <c r="DN118" s="10"/>
      <c r="DO118" s="10"/>
      <c r="DP118" s="10"/>
      <c r="DQ118" s="10"/>
      <c r="DU118" s="10"/>
      <c r="DV118" s="10"/>
      <c r="DW118" s="10"/>
      <c r="DX118" s="10"/>
      <c r="DY118" s="10"/>
      <c r="DZ118" s="10"/>
      <c r="EA118" s="10"/>
    </row>
    <row r="119" spans="2:131" ht="6.6" customHeight="1" x14ac:dyDescent="0.45">
      <c r="B119" s="164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  <c r="AA119" s="166"/>
      <c r="AB119" s="98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100"/>
      <c r="AU119" s="98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100"/>
      <c r="BN119" s="121"/>
      <c r="BO119" s="121"/>
      <c r="BP119" s="121"/>
      <c r="BQ119" s="121"/>
      <c r="BR119" s="121"/>
      <c r="BS119" s="83"/>
      <c r="BT119" s="84"/>
      <c r="BU119" s="84"/>
      <c r="BV119" s="84"/>
      <c r="BW119" s="84"/>
      <c r="BX119" s="84"/>
      <c r="BY119" s="84"/>
      <c r="BZ119" s="85"/>
      <c r="CA119" s="83"/>
      <c r="CB119" s="84"/>
      <c r="CC119" s="84"/>
      <c r="CD119" s="84"/>
      <c r="CE119" s="84"/>
      <c r="CF119" s="84"/>
      <c r="CG119" s="84"/>
      <c r="CH119" s="85"/>
      <c r="CI119" s="83"/>
      <c r="CJ119" s="84"/>
      <c r="CK119" s="84"/>
      <c r="CL119" s="84"/>
      <c r="CM119" s="84"/>
      <c r="CN119" s="84"/>
      <c r="CO119" s="84"/>
      <c r="CP119" s="85"/>
      <c r="CQ119" s="115"/>
      <c r="CR119" s="116"/>
      <c r="CS119" s="116"/>
      <c r="CT119" s="116"/>
      <c r="CU119" s="116"/>
      <c r="CV119" s="116"/>
      <c r="CW119" s="117"/>
      <c r="DJ119" s="10"/>
      <c r="DK119" s="10"/>
      <c r="DL119" s="10"/>
      <c r="DM119" s="10"/>
      <c r="DN119" s="10"/>
      <c r="DO119" s="10"/>
      <c r="DP119" s="10"/>
      <c r="DQ119" s="10"/>
      <c r="DU119" s="10"/>
      <c r="DV119" s="10"/>
      <c r="DW119" s="10"/>
      <c r="DX119" s="10"/>
      <c r="DY119" s="10"/>
      <c r="DZ119" s="10"/>
      <c r="EA119" s="10"/>
    </row>
    <row r="120" spans="2:131" ht="6.6" customHeight="1" x14ac:dyDescent="0.4">
      <c r="B120" s="204" t="s">
        <v>49</v>
      </c>
      <c r="C120" s="205"/>
      <c r="D120" s="205"/>
      <c r="E120" s="205"/>
      <c r="F120" s="205"/>
      <c r="G120" s="208" t="s">
        <v>50</v>
      </c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10"/>
      <c r="X120" s="217" t="s">
        <v>51</v>
      </c>
      <c r="Y120" s="218"/>
      <c r="Z120" s="218"/>
      <c r="AA120" s="218"/>
      <c r="AB120" s="219"/>
      <c r="AC120" s="226" t="s">
        <v>498</v>
      </c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27"/>
      <c r="BM120" s="227"/>
      <c r="BN120" s="227"/>
      <c r="BO120" s="227"/>
      <c r="BP120" s="227"/>
      <c r="BQ120" s="227"/>
      <c r="BR120" s="227"/>
      <c r="BS120" s="227"/>
      <c r="BT120" s="227"/>
      <c r="BU120" s="227"/>
      <c r="BV120" s="227"/>
      <c r="BW120" s="227"/>
      <c r="BX120" s="227"/>
      <c r="BY120" s="227"/>
      <c r="BZ120" s="227"/>
      <c r="CA120" s="227"/>
      <c r="CB120" s="227"/>
      <c r="CC120" s="227"/>
      <c r="CD120" s="227"/>
      <c r="CE120" s="227"/>
      <c r="CF120" s="227"/>
      <c r="CG120" s="227"/>
      <c r="CH120" s="227"/>
      <c r="CI120" s="227"/>
      <c r="CJ120" s="227"/>
      <c r="CK120" s="227"/>
      <c r="CL120" s="227"/>
      <c r="CM120" s="227"/>
      <c r="CN120" s="227"/>
      <c r="CO120" s="227"/>
      <c r="CP120" s="227"/>
      <c r="CQ120" s="227"/>
      <c r="CR120" s="227"/>
      <c r="CS120" s="227"/>
      <c r="CT120" s="227"/>
      <c r="CU120" s="227"/>
      <c r="CV120" s="227"/>
      <c r="CW120" s="228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4"/>
    </row>
    <row r="121" spans="2:131" ht="6.6" customHeight="1" x14ac:dyDescent="0.4">
      <c r="B121" s="206"/>
      <c r="C121" s="207"/>
      <c r="D121" s="207"/>
      <c r="E121" s="207"/>
      <c r="F121" s="207"/>
      <c r="G121" s="211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3"/>
      <c r="X121" s="220"/>
      <c r="Y121" s="221"/>
      <c r="Z121" s="221"/>
      <c r="AA121" s="221"/>
      <c r="AB121" s="222"/>
      <c r="AC121" s="229"/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  <c r="AQ121" s="229"/>
      <c r="AR121" s="229"/>
      <c r="AS121" s="229"/>
      <c r="AT121" s="229"/>
      <c r="AU121" s="229"/>
      <c r="AV121" s="229"/>
      <c r="AW121" s="229"/>
      <c r="AX121" s="229"/>
      <c r="AY121" s="229"/>
      <c r="AZ121" s="229"/>
      <c r="BA121" s="229"/>
      <c r="BB121" s="229"/>
      <c r="BC121" s="229"/>
      <c r="BD121" s="229"/>
      <c r="BE121" s="229"/>
      <c r="BF121" s="229"/>
      <c r="BG121" s="229"/>
      <c r="BH121" s="229"/>
      <c r="BI121" s="229"/>
      <c r="BJ121" s="229"/>
      <c r="BK121" s="229"/>
      <c r="BL121" s="229"/>
      <c r="BM121" s="229"/>
      <c r="BN121" s="229"/>
      <c r="BO121" s="229"/>
      <c r="BP121" s="229"/>
      <c r="BQ121" s="229"/>
      <c r="BR121" s="229"/>
      <c r="BS121" s="229"/>
      <c r="BT121" s="229"/>
      <c r="BU121" s="229"/>
      <c r="BV121" s="229"/>
      <c r="BW121" s="229"/>
      <c r="BX121" s="229"/>
      <c r="BY121" s="229"/>
      <c r="BZ121" s="229"/>
      <c r="CA121" s="229"/>
      <c r="CB121" s="229"/>
      <c r="CC121" s="229"/>
      <c r="CD121" s="229"/>
      <c r="CE121" s="229"/>
      <c r="CF121" s="229"/>
      <c r="CG121" s="229"/>
      <c r="CH121" s="229"/>
      <c r="CI121" s="229"/>
      <c r="CJ121" s="229"/>
      <c r="CK121" s="229"/>
      <c r="CL121" s="229"/>
      <c r="CM121" s="229"/>
      <c r="CN121" s="229"/>
      <c r="CO121" s="229"/>
      <c r="CP121" s="229"/>
      <c r="CQ121" s="229"/>
      <c r="CR121" s="229"/>
      <c r="CS121" s="229"/>
      <c r="CT121" s="229"/>
      <c r="CU121" s="229"/>
      <c r="CV121" s="229"/>
      <c r="CW121" s="230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4"/>
    </row>
    <row r="122" spans="2:131" ht="6.6" customHeight="1" x14ac:dyDescent="0.4">
      <c r="B122" s="206"/>
      <c r="C122" s="207"/>
      <c r="D122" s="207"/>
      <c r="E122" s="207"/>
      <c r="F122" s="207"/>
      <c r="G122" s="211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3"/>
      <c r="X122" s="220"/>
      <c r="Y122" s="221"/>
      <c r="Z122" s="221"/>
      <c r="AA122" s="221"/>
      <c r="AB122" s="222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  <c r="BH122" s="229"/>
      <c r="BI122" s="229"/>
      <c r="BJ122" s="229"/>
      <c r="BK122" s="229"/>
      <c r="BL122" s="229"/>
      <c r="BM122" s="229"/>
      <c r="BN122" s="229"/>
      <c r="BO122" s="229"/>
      <c r="BP122" s="229"/>
      <c r="BQ122" s="229"/>
      <c r="BR122" s="229"/>
      <c r="BS122" s="229"/>
      <c r="BT122" s="229"/>
      <c r="BU122" s="229"/>
      <c r="BV122" s="229"/>
      <c r="BW122" s="229"/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29"/>
      <c r="CI122" s="229"/>
      <c r="CJ122" s="229"/>
      <c r="CK122" s="229"/>
      <c r="CL122" s="229"/>
      <c r="CM122" s="229"/>
      <c r="CN122" s="229"/>
      <c r="CO122" s="229"/>
      <c r="CP122" s="229"/>
      <c r="CQ122" s="229"/>
      <c r="CR122" s="229"/>
      <c r="CS122" s="229"/>
      <c r="CT122" s="229"/>
      <c r="CU122" s="229"/>
      <c r="CV122" s="229"/>
      <c r="CW122" s="230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4"/>
    </row>
    <row r="123" spans="2:131" ht="6.6" customHeight="1" x14ac:dyDescent="0.4">
      <c r="B123" s="206"/>
      <c r="C123" s="207"/>
      <c r="D123" s="207"/>
      <c r="E123" s="207"/>
      <c r="F123" s="207"/>
      <c r="G123" s="211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3"/>
      <c r="X123" s="220"/>
      <c r="Y123" s="221"/>
      <c r="Z123" s="221"/>
      <c r="AA123" s="221"/>
      <c r="AB123" s="222"/>
      <c r="AC123" s="229"/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29"/>
      <c r="AO123" s="229"/>
      <c r="AP123" s="229"/>
      <c r="AQ123" s="229"/>
      <c r="AR123" s="229"/>
      <c r="AS123" s="229"/>
      <c r="AT123" s="229"/>
      <c r="AU123" s="229"/>
      <c r="AV123" s="229"/>
      <c r="AW123" s="229"/>
      <c r="AX123" s="229"/>
      <c r="AY123" s="229"/>
      <c r="AZ123" s="229"/>
      <c r="BA123" s="229"/>
      <c r="BB123" s="229"/>
      <c r="BC123" s="229"/>
      <c r="BD123" s="229"/>
      <c r="BE123" s="229"/>
      <c r="BF123" s="229"/>
      <c r="BG123" s="229"/>
      <c r="BH123" s="229"/>
      <c r="BI123" s="229"/>
      <c r="BJ123" s="229"/>
      <c r="BK123" s="229"/>
      <c r="BL123" s="229"/>
      <c r="BM123" s="229"/>
      <c r="BN123" s="229"/>
      <c r="BO123" s="229"/>
      <c r="BP123" s="229"/>
      <c r="BQ123" s="229"/>
      <c r="BR123" s="229"/>
      <c r="BS123" s="229"/>
      <c r="BT123" s="229"/>
      <c r="BU123" s="229"/>
      <c r="BV123" s="229"/>
      <c r="BW123" s="229"/>
      <c r="BX123" s="229"/>
      <c r="BY123" s="229"/>
      <c r="BZ123" s="229"/>
      <c r="CA123" s="229"/>
      <c r="CB123" s="229"/>
      <c r="CC123" s="229"/>
      <c r="CD123" s="229"/>
      <c r="CE123" s="229"/>
      <c r="CF123" s="229"/>
      <c r="CG123" s="229"/>
      <c r="CH123" s="229"/>
      <c r="CI123" s="229"/>
      <c r="CJ123" s="229"/>
      <c r="CK123" s="229"/>
      <c r="CL123" s="229"/>
      <c r="CM123" s="229"/>
      <c r="CN123" s="229"/>
      <c r="CO123" s="229"/>
      <c r="CP123" s="229"/>
      <c r="CQ123" s="229"/>
      <c r="CR123" s="229"/>
      <c r="CS123" s="229"/>
      <c r="CT123" s="229"/>
      <c r="CU123" s="229"/>
      <c r="CV123" s="229"/>
      <c r="CW123" s="230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4"/>
    </row>
    <row r="124" spans="2:131" ht="6.6" customHeight="1" x14ac:dyDescent="0.45">
      <c r="B124" s="206"/>
      <c r="C124" s="207"/>
      <c r="D124" s="207"/>
      <c r="E124" s="207"/>
      <c r="F124" s="207"/>
      <c r="G124" s="211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3"/>
      <c r="X124" s="220"/>
      <c r="Y124" s="221"/>
      <c r="Z124" s="221"/>
      <c r="AA124" s="221"/>
      <c r="AB124" s="222"/>
      <c r="AC124" s="229"/>
      <c r="AD124" s="229"/>
      <c r="AE124" s="229"/>
      <c r="AF124" s="229"/>
      <c r="AG124" s="229"/>
      <c r="AH124" s="229"/>
      <c r="AI124" s="229"/>
      <c r="AJ124" s="229"/>
      <c r="AK124" s="229"/>
      <c r="AL124" s="229"/>
      <c r="AM124" s="229"/>
      <c r="AN124" s="229"/>
      <c r="AO124" s="229"/>
      <c r="AP124" s="229"/>
      <c r="AQ124" s="229"/>
      <c r="AR124" s="229"/>
      <c r="AS124" s="229"/>
      <c r="AT124" s="229"/>
      <c r="AU124" s="229"/>
      <c r="AV124" s="229"/>
      <c r="AW124" s="229"/>
      <c r="AX124" s="229"/>
      <c r="AY124" s="229"/>
      <c r="AZ124" s="229"/>
      <c r="BA124" s="229"/>
      <c r="BB124" s="229"/>
      <c r="BC124" s="229"/>
      <c r="BD124" s="229"/>
      <c r="BE124" s="229"/>
      <c r="BF124" s="229"/>
      <c r="BG124" s="229"/>
      <c r="BH124" s="229"/>
      <c r="BI124" s="229"/>
      <c r="BJ124" s="229"/>
      <c r="BK124" s="229"/>
      <c r="BL124" s="229"/>
      <c r="BM124" s="229"/>
      <c r="BN124" s="229"/>
      <c r="BO124" s="229"/>
      <c r="BP124" s="229"/>
      <c r="BQ124" s="229"/>
      <c r="BR124" s="229"/>
      <c r="BS124" s="229"/>
      <c r="BT124" s="229"/>
      <c r="BU124" s="229"/>
      <c r="BV124" s="229"/>
      <c r="BW124" s="229"/>
      <c r="BX124" s="229"/>
      <c r="BY124" s="229"/>
      <c r="BZ124" s="229"/>
      <c r="CA124" s="229"/>
      <c r="CB124" s="229"/>
      <c r="CC124" s="229"/>
      <c r="CD124" s="229"/>
      <c r="CE124" s="229"/>
      <c r="CF124" s="229"/>
      <c r="CG124" s="229"/>
      <c r="CH124" s="229"/>
      <c r="CI124" s="229"/>
      <c r="CJ124" s="229"/>
      <c r="CK124" s="229"/>
      <c r="CL124" s="229"/>
      <c r="CM124" s="229"/>
      <c r="CN124" s="229"/>
      <c r="CO124" s="229"/>
      <c r="CP124" s="229"/>
      <c r="CQ124" s="229"/>
      <c r="CR124" s="229"/>
      <c r="CS124" s="229"/>
      <c r="CT124" s="229"/>
      <c r="CU124" s="229"/>
      <c r="CV124" s="229"/>
      <c r="CW124" s="230"/>
      <c r="CX124" s="16"/>
      <c r="CY124" s="16"/>
      <c r="CZ124" s="16"/>
      <c r="DA124" s="16"/>
      <c r="DB124" s="16"/>
      <c r="DC124" s="10"/>
      <c r="DD124" s="10"/>
      <c r="DE124" s="10"/>
      <c r="DF124" s="10"/>
      <c r="DG124" s="16"/>
      <c r="DH124" s="16"/>
      <c r="DI124" s="16"/>
      <c r="DJ124" s="4"/>
    </row>
    <row r="125" spans="2:131" ht="6.6" customHeight="1" x14ac:dyDescent="0.45">
      <c r="B125" s="206"/>
      <c r="C125" s="207"/>
      <c r="D125" s="207"/>
      <c r="E125" s="207"/>
      <c r="F125" s="207"/>
      <c r="G125" s="211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3"/>
      <c r="X125" s="220"/>
      <c r="Y125" s="221"/>
      <c r="Z125" s="221"/>
      <c r="AA125" s="221"/>
      <c r="AB125" s="222"/>
      <c r="AC125" s="229"/>
      <c r="AD125" s="229"/>
      <c r="AE125" s="229"/>
      <c r="AF125" s="229"/>
      <c r="AG125" s="229"/>
      <c r="AH125" s="229"/>
      <c r="AI125" s="229"/>
      <c r="AJ125" s="229"/>
      <c r="AK125" s="229"/>
      <c r="AL125" s="229"/>
      <c r="AM125" s="229"/>
      <c r="AN125" s="229"/>
      <c r="AO125" s="229"/>
      <c r="AP125" s="229"/>
      <c r="AQ125" s="229"/>
      <c r="AR125" s="229"/>
      <c r="AS125" s="229"/>
      <c r="AT125" s="229"/>
      <c r="AU125" s="229"/>
      <c r="AV125" s="229"/>
      <c r="AW125" s="229"/>
      <c r="AX125" s="229"/>
      <c r="AY125" s="229"/>
      <c r="AZ125" s="229"/>
      <c r="BA125" s="229"/>
      <c r="BB125" s="229"/>
      <c r="BC125" s="229"/>
      <c r="BD125" s="229"/>
      <c r="BE125" s="229"/>
      <c r="BF125" s="229"/>
      <c r="BG125" s="229"/>
      <c r="BH125" s="229"/>
      <c r="BI125" s="229"/>
      <c r="BJ125" s="229"/>
      <c r="BK125" s="229"/>
      <c r="BL125" s="229"/>
      <c r="BM125" s="229"/>
      <c r="BN125" s="229"/>
      <c r="BO125" s="229"/>
      <c r="BP125" s="229"/>
      <c r="BQ125" s="229"/>
      <c r="BR125" s="229"/>
      <c r="BS125" s="229"/>
      <c r="BT125" s="229"/>
      <c r="BU125" s="229"/>
      <c r="BV125" s="229"/>
      <c r="BW125" s="229"/>
      <c r="BX125" s="229"/>
      <c r="BY125" s="229"/>
      <c r="BZ125" s="229"/>
      <c r="CA125" s="229"/>
      <c r="CB125" s="229"/>
      <c r="CC125" s="229"/>
      <c r="CD125" s="229"/>
      <c r="CE125" s="229"/>
      <c r="CF125" s="229"/>
      <c r="CG125" s="229"/>
      <c r="CH125" s="229"/>
      <c r="CI125" s="229"/>
      <c r="CJ125" s="229"/>
      <c r="CK125" s="229"/>
      <c r="CL125" s="229"/>
      <c r="CM125" s="229"/>
      <c r="CN125" s="229"/>
      <c r="CO125" s="229"/>
      <c r="CP125" s="229"/>
      <c r="CQ125" s="229"/>
      <c r="CR125" s="229"/>
      <c r="CS125" s="229"/>
      <c r="CT125" s="229"/>
      <c r="CU125" s="229"/>
      <c r="CV125" s="229"/>
      <c r="CW125" s="230"/>
      <c r="CX125" s="16"/>
      <c r="CY125" s="16"/>
      <c r="CZ125" s="16"/>
      <c r="DA125" s="16"/>
      <c r="DB125" s="16"/>
      <c r="DC125" s="10"/>
      <c r="DD125" s="10"/>
      <c r="DE125" s="10"/>
      <c r="DF125" s="10"/>
      <c r="DG125" s="16"/>
      <c r="DH125" s="16"/>
      <c r="DI125" s="16"/>
      <c r="DJ125" s="4"/>
    </row>
    <row r="126" spans="2:131" ht="6.6" customHeight="1" x14ac:dyDescent="0.45">
      <c r="B126" s="206"/>
      <c r="C126" s="207"/>
      <c r="D126" s="207"/>
      <c r="E126" s="207"/>
      <c r="F126" s="207"/>
      <c r="G126" s="214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6"/>
      <c r="X126" s="223"/>
      <c r="Y126" s="224"/>
      <c r="Z126" s="224"/>
      <c r="AA126" s="224"/>
      <c r="AB126" s="225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  <c r="AR126" s="231"/>
      <c r="AS126" s="231"/>
      <c r="AT126" s="231"/>
      <c r="AU126" s="231"/>
      <c r="AV126" s="231"/>
      <c r="AW126" s="231"/>
      <c r="AX126" s="231"/>
      <c r="AY126" s="231"/>
      <c r="AZ126" s="231"/>
      <c r="BA126" s="231"/>
      <c r="BB126" s="231"/>
      <c r="BC126" s="231"/>
      <c r="BD126" s="231"/>
      <c r="BE126" s="231"/>
      <c r="BF126" s="231"/>
      <c r="BG126" s="231"/>
      <c r="BH126" s="231"/>
      <c r="BI126" s="231"/>
      <c r="BJ126" s="231"/>
      <c r="BK126" s="231"/>
      <c r="BL126" s="231"/>
      <c r="BM126" s="231"/>
      <c r="BN126" s="231"/>
      <c r="BO126" s="231"/>
      <c r="BP126" s="231"/>
      <c r="BQ126" s="231"/>
      <c r="BR126" s="231"/>
      <c r="BS126" s="231"/>
      <c r="BT126" s="231"/>
      <c r="BU126" s="231"/>
      <c r="BV126" s="231"/>
      <c r="BW126" s="231"/>
      <c r="BX126" s="231"/>
      <c r="BY126" s="231"/>
      <c r="BZ126" s="231"/>
      <c r="CA126" s="231"/>
      <c r="CB126" s="231"/>
      <c r="CC126" s="231"/>
      <c r="CD126" s="231"/>
      <c r="CE126" s="231"/>
      <c r="CF126" s="231"/>
      <c r="CG126" s="231"/>
      <c r="CH126" s="231"/>
      <c r="CI126" s="231"/>
      <c r="CJ126" s="231"/>
      <c r="CK126" s="231"/>
      <c r="CL126" s="231"/>
      <c r="CM126" s="231"/>
      <c r="CN126" s="231"/>
      <c r="CO126" s="231"/>
      <c r="CP126" s="231"/>
      <c r="CQ126" s="231"/>
      <c r="CR126" s="231"/>
      <c r="CS126" s="231"/>
      <c r="CT126" s="231"/>
      <c r="CU126" s="231"/>
      <c r="CV126" s="231"/>
      <c r="CW126" s="232"/>
      <c r="CX126" s="16"/>
      <c r="CY126" s="16"/>
      <c r="CZ126" s="16"/>
      <c r="DA126" s="16"/>
      <c r="DB126" s="10"/>
      <c r="DC126" s="10"/>
      <c r="DD126" s="10"/>
      <c r="DE126" s="10"/>
      <c r="DF126" s="10"/>
      <c r="DG126" s="10"/>
      <c r="DH126" s="10"/>
      <c r="DI126" s="10"/>
    </row>
    <row r="127" spans="2:131" ht="6.6" customHeight="1" x14ac:dyDescent="0.45">
      <c r="B127" s="206"/>
      <c r="C127" s="207"/>
      <c r="D127" s="207"/>
      <c r="E127" s="207"/>
      <c r="F127" s="207"/>
      <c r="G127" s="64" t="s">
        <v>52</v>
      </c>
      <c r="H127" s="65"/>
      <c r="I127" s="65"/>
      <c r="J127" s="65"/>
      <c r="K127" s="65"/>
      <c r="L127" s="65"/>
      <c r="M127" s="65"/>
      <c r="N127" s="65"/>
      <c r="O127" s="65"/>
      <c r="P127" s="65"/>
      <c r="Q127" s="66"/>
      <c r="R127" s="171" t="s">
        <v>53</v>
      </c>
      <c r="S127" s="93"/>
      <c r="T127" s="93"/>
      <c r="U127" s="93"/>
      <c r="V127" s="93"/>
      <c r="W127" s="167"/>
      <c r="X127" s="235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236" t="s">
        <v>54</v>
      </c>
      <c r="BG127" s="236"/>
      <c r="BH127" s="236"/>
      <c r="BI127" s="236"/>
      <c r="BJ127" s="330"/>
      <c r="BK127" s="235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236" t="s">
        <v>55</v>
      </c>
      <c r="CT127" s="236"/>
      <c r="CU127" s="236"/>
      <c r="CV127" s="236"/>
      <c r="CW127" s="237"/>
      <c r="CX127" s="10"/>
      <c r="CY127" s="10"/>
      <c r="CZ127" s="10"/>
      <c r="DA127" s="10"/>
    </row>
    <row r="128" spans="2:131" ht="6.6" customHeight="1" x14ac:dyDescent="0.45">
      <c r="B128" s="206"/>
      <c r="C128" s="207"/>
      <c r="D128" s="207"/>
      <c r="E128" s="207"/>
      <c r="F128" s="207"/>
      <c r="G128" s="67"/>
      <c r="H128" s="233"/>
      <c r="I128" s="233"/>
      <c r="J128" s="233"/>
      <c r="K128" s="233"/>
      <c r="L128" s="233"/>
      <c r="M128" s="233"/>
      <c r="N128" s="233"/>
      <c r="O128" s="233"/>
      <c r="P128" s="233"/>
      <c r="Q128" s="69"/>
      <c r="R128" s="234"/>
      <c r="S128" s="94"/>
      <c r="T128" s="94"/>
      <c r="U128" s="94"/>
      <c r="V128" s="94"/>
      <c r="W128" s="169"/>
      <c r="X128" s="168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236"/>
      <c r="BG128" s="236"/>
      <c r="BH128" s="236"/>
      <c r="BI128" s="236"/>
      <c r="BJ128" s="330"/>
      <c r="BK128" s="168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236"/>
      <c r="CT128" s="236"/>
      <c r="CU128" s="236"/>
      <c r="CV128" s="236"/>
      <c r="CW128" s="237"/>
      <c r="CX128" s="10"/>
      <c r="CY128" s="10"/>
      <c r="CZ128" s="10"/>
      <c r="DA128" s="10"/>
    </row>
    <row r="129" spans="2:120" ht="6.6" customHeight="1" x14ac:dyDescent="0.45">
      <c r="B129" s="206"/>
      <c r="C129" s="207"/>
      <c r="D129" s="207"/>
      <c r="E129" s="207"/>
      <c r="F129" s="207"/>
      <c r="G129" s="67"/>
      <c r="H129" s="233"/>
      <c r="I129" s="233"/>
      <c r="J129" s="233"/>
      <c r="K129" s="233"/>
      <c r="L129" s="233"/>
      <c r="M129" s="233"/>
      <c r="N129" s="233"/>
      <c r="O129" s="233"/>
      <c r="P129" s="233"/>
      <c r="Q129" s="69"/>
      <c r="R129" s="234"/>
      <c r="S129" s="94"/>
      <c r="T129" s="94"/>
      <c r="U129" s="94"/>
      <c r="V129" s="94"/>
      <c r="W129" s="169"/>
      <c r="X129" s="168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236"/>
      <c r="BG129" s="236"/>
      <c r="BH129" s="236"/>
      <c r="BI129" s="236"/>
      <c r="BJ129" s="330"/>
      <c r="BK129" s="168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/>
      <c r="CB129" s="94"/>
      <c r="CC129" s="94"/>
      <c r="CD129" s="94"/>
      <c r="CE129" s="94"/>
      <c r="CF129" s="94"/>
      <c r="CG129" s="94"/>
      <c r="CH129" s="94"/>
      <c r="CI129" s="94"/>
      <c r="CJ129" s="94"/>
      <c r="CK129" s="94"/>
      <c r="CL129" s="94"/>
      <c r="CM129" s="94"/>
      <c r="CN129" s="94"/>
      <c r="CO129" s="94"/>
      <c r="CP129" s="94"/>
      <c r="CQ129" s="94"/>
      <c r="CR129" s="94"/>
      <c r="CS129" s="236"/>
      <c r="CT129" s="236"/>
      <c r="CU129" s="236"/>
      <c r="CV129" s="236"/>
      <c r="CW129" s="237"/>
      <c r="CX129" s="10"/>
      <c r="CY129" s="10"/>
      <c r="CZ129" s="10"/>
      <c r="DA129" s="10"/>
    </row>
    <row r="130" spans="2:120" ht="6.6" customHeight="1" x14ac:dyDescent="0.45">
      <c r="B130" s="206"/>
      <c r="C130" s="207"/>
      <c r="D130" s="207"/>
      <c r="E130" s="207"/>
      <c r="F130" s="207"/>
      <c r="G130" s="67"/>
      <c r="H130" s="233"/>
      <c r="I130" s="233"/>
      <c r="J130" s="233"/>
      <c r="K130" s="233"/>
      <c r="L130" s="233"/>
      <c r="M130" s="233"/>
      <c r="N130" s="233"/>
      <c r="O130" s="233"/>
      <c r="P130" s="233"/>
      <c r="Q130" s="69"/>
      <c r="R130" s="234"/>
      <c r="S130" s="94"/>
      <c r="T130" s="94"/>
      <c r="U130" s="94"/>
      <c r="V130" s="94"/>
      <c r="W130" s="169"/>
      <c r="X130" s="168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236"/>
      <c r="BG130" s="236"/>
      <c r="BH130" s="236"/>
      <c r="BI130" s="236"/>
      <c r="BJ130" s="330"/>
      <c r="BK130" s="168"/>
      <c r="BL130" s="94"/>
      <c r="BM130" s="94"/>
      <c r="BN130" s="94"/>
      <c r="BO130" s="94"/>
      <c r="BP130" s="94"/>
      <c r="BQ130" s="94"/>
      <c r="BR130" s="94"/>
      <c r="BS130" s="94"/>
      <c r="BT130" s="94"/>
      <c r="BU130" s="94"/>
      <c r="BV130" s="94"/>
      <c r="BW130" s="94"/>
      <c r="BX130" s="94"/>
      <c r="BY130" s="94"/>
      <c r="BZ130" s="94"/>
      <c r="CA130" s="94"/>
      <c r="CB130" s="94"/>
      <c r="CC130" s="94"/>
      <c r="CD130" s="94"/>
      <c r="CE130" s="94"/>
      <c r="CF130" s="94"/>
      <c r="CG130" s="94"/>
      <c r="CH130" s="94"/>
      <c r="CI130" s="94"/>
      <c r="CJ130" s="94"/>
      <c r="CK130" s="94"/>
      <c r="CL130" s="94"/>
      <c r="CM130" s="94"/>
      <c r="CN130" s="94"/>
      <c r="CO130" s="94"/>
      <c r="CP130" s="94"/>
      <c r="CQ130" s="94"/>
      <c r="CR130" s="94"/>
      <c r="CS130" s="236"/>
      <c r="CT130" s="236"/>
      <c r="CU130" s="236"/>
      <c r="CV130" s="236"/>
      <c r="CW130" s="237"/>
      <c r="CX130" s="10"/>
      <c r="CY130" s="10"/>
      <c r="CZ130" s="10"/>
      <c r="DA130" s="10"/>
    </row>
    <row r="131" spans="2:120" ht="6.6" customHeight="1" x14ac:dyDescent="0.45">
      <c r="B131" s="206"/>
      <c r="C131" s="207"/>
      <c r="D131" s="207"/>
      <c r="E131" s="207"/>
      <c r="F131" s="207"/>
      <c r="G131" s="67"/>
      <c r="H131" s="233"/>
      <c r="I131" s="233"/>
      <c r="J131" s="233"/>
      <c r="K131" s="233"/>
      <c r="L131" s="233"/>
      <c r="M131" s="233"/>
      <c r="N131" s="233"/>
      <c r="O131" s="233"/>
      <c r="P131" s="233"/>
      <c r="Q131" s="69"/>
      <c r="R131" s="234"/>
      <c r="S131" s="94"/>
      <c r="T131" s="94"/>
      <c r="U131" s="94"/>
      <c r="V131" s="94"/>
      <c r="W131" s="169"/>
      <c r="X131" s="168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236"/>
      <c r="BG131" s="236"/>
      <c r="BH131" s="236"/>
      <c r="BI131" s="236"/>
      <c r="BJ131" s="330"/>
      <c r="BK131" s="168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236"/>
      <c r="CT131" s="236"/>
      <c r="CU131" s="236"/>
      <c r="CV131" s="236"/>
      <c r="CW131" s="237"/>
      <c r="CX131" s="10"/>
      <c r="CY131" s="10"/>
      <c r="CZ131" s="10"/>
      <c r="DA131" s="10"/>
    </row>
    <row r="132" spans="2:120" ht="6.6" customHeight="1" x14ac:dyDescent="0.45">
      <c r="B132" s="206"/>
      <c r="C132" s="207"/>
      <c r="D132" s="207"/>
      <c r="E132" s="207"/>
      <c r="F132" s="207"/>
      <c r="G132" s="67"/>
      <c r="H132" s="233"/>
      <c r="I132" s="233"/>
      <c r="J132" s="233"/>
      <c r="K132" s="233"/>
      <c r="L132" s="233"/>
      <c r="M132" s="233"/>
      <c r="N132" s="233"/>
      <c r="O132" s="233"/>
      <c r="P132" s="233"/>
      <c r="Q132" s="69"/>
      <c r="R132" s="243" t="s">
        <v>56</v>
      </c>
      <c r="S132" s="174"/>
      <c r="T132" s="174"/>
      <c r="U132" s="174"/>
      <c r="V132" s="174"/>
      <c r="W132" s="175"/>
      <c r="X132" s="152" t="s">
        <v>497</v>
      </c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156"/>
      <c r="BD132" s="156"/>
      <c r="BE132" s="156"/>
      <c r="BF132" s="236"/>
      <c r="BG132" s="236"/>
      <c r="BH132" s="236"/>
      <c r="BI132" s="236"/>
      <c r="BJ132" s="330"/>
      <c r="BK132" s="152" t="s">
        <v>505</v>
      </c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236"/>
      <c r="CT132" s="236"/>
      <c r="CU132" s="236"/>
      <c r="CV132" s="236"/>
      <c r="CW132" s="237"/>
      <c r="CX132" s="10"/>
      <c r="CY132" s="10"/>
      <c r="CZ132" s="10"/>
      <c r="DA132" s="10"/>
    </row>
    <row r="133" spans="2:120" ht="6.6" customHeight="1" x14ac:dyDescent="0.45">
      <c r="B133" s="206"/>
      <c r="C133" s="207"/>
      <c r="D133" s="207"/>
      <c r="E133" s="207"/>
      <c r="F133" s="207"/>
      <c r="G133" s="67"/>
      <c r="H133" s="233"/>
      <c r="I133" s="233"/>
      <c r="J133" s="233"/>
      <c r="K133" s="233"/>
      <c r="L133" s="233"/>
      <c r="M133" s="233"/>
      <c r="N133" s="233"/>
      <c r="O133" s="233"/>
      <c r="P133" s="233"/>
      <c r="Q133" s="69"/>
      <c r="R133" s="243"/>
      <c r="S133" s="174"/>
      <c r="T133" s="174"/>
      <c r="U133" s="174"/>
      <c r="V133" s="174"/>
      <c r="W133" s="175"/>
      <c r="X133" s="154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238"/>
      <c r="BG133" s="238"/>
      <c r="BH133" s="238"/>
      <c r="BI133" s="238"/>
      <c r="BJ133" s="334"/>
      <c r="BK133" s="154"/>
      <c r="BL133" s="155"/>
      <c r="BM133" s="155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55"/>
      <c r="BX133" s="155"/>
      <c r="BY133" s="155"/>
      <c r="BZ133" s="155"/>
      <c r="CA133" s="155"/>
      <c r="CB133" s="155"/>
      <c r="CC133" s="157"/>
      <c r="CD133" s="157"/>
      <c r="CE133" s="157"/>
      <c r="CF133" s="157"/>
      <c r="CG133" s="157"/>
      <c r="CH133" s="157"/>
      <c r="CI133" s="157"/>
      <c r="CJ133" s="157"/>
      <c r="CK133" s="157"/>
      <c r="CL133" s="157"/>
      <c r="CM133" s="157"/>
      <c r="CN133" s="157"/>
      <c r="CO133" s="157"/>
      <c r="CP133" s="157"/>
      <c r="CQ133" s="157"/>
      <c r="CR133" s="157"/>
      <c r="CS133" s="238"/>
      <c r="CT133" s="238"/>
      <c r="CU133" s="238"/>
      <c r="CV133" s="238"/>
      <c r="CW133" s="239"/>
      <c r="CX133" s="10"/>
      <c r="CY133" s="10"/>
      <c r="CZ133" s="10"/>
      <c r="DA133" s="10"/>
    </row>
    <row r="134" spans="2:120" ht="6.6" customHeight="1" x14ac:dyDescent="0.45">
      <c r="B134" s="206"/>
      <c r="C134" s="207"/>
      <c r="D134" s="207"/>
      <c r="E134" s="207"/>
      <c r="F134" s="207"/>
      <c r="G134" s="67"/>
      <c r="H134" s="233"/>
      <c r="I134" s="233"/>
      <c r="J134" s="233"/>
      <c r="K134" s="233"/>
      <c r="L134" s="233"/>
      <c r="M134" s="233"/>
      <c r="N134" s="233"/>
      <c r="O134" s="233"/>
      <c r="P134" s="233"/>
      <c r="Q134" s="69"/>
      <c r="R134" s="243" t="s">
        <v>57</v>
      </c>
      <c r="S134" s="94"/>
      <c r="T134" s="94"/>
      <c r="U134" s="94"/>
      <c r="V134" s="94"/>
      <c r="W134" s="169"/>
      <c r="X134" s="236" t="s">
        <v>58</v>
      </c>
      <c r="Y134" s="236"/>
      <c r="Z134" s="236"/>
      <c r="AA134" s="236"/>
      <c r="AB134" s="330"/>
      <c r="AC134" s="331"/>
      <c r="AD134" s="332"/>
      <c r="AE134" s="332"/>
      <c r="AF134" s="333"/>
      <c r="AG134" s="331"/>
      <c r="AH134" s="332"/>
      <c r="AI134" s="332"/>
      <c r="AJ134" s="333"/>
      <c r="AK134" s="331"/>
      <c r="AL134" s="332"/>
      <c r="AM134" s="332"/>
      <c r="AN134" s="333"/>
      <c r="AO134" s="331"/>
      <c r="AP134" s="332"/>
      <c r="AQ134" s="332"/>
      <c r="AR134" s="333"/>
      <c r="AS134" s="331"/>
      <c r="AT134" s="332"/>
      <c r="AU134" s="332"/>
      <c r="AV134" s="333"/>
      <c r="AW134" s="331"/>
      <c r="AX134" s="332"/>
      <c r="AY134" s="332"/>
      <c r="AZ134" s="333"/>
      <c r="BA134" s="331"/>
      <c r="BB134" s="332"/>
      <c r="BC134" s="332"/>
      <c r="BD134" s="333"/>
      <c r="BE134" s="335" t="s">
        <v>59</v>
      </c>
      <c r="BF134" s="336"/>
      <c r="BG134" s="336"/>
      <c r="BH134" s="336"/>
      <c r="BI134" s="336"/>
      <c r="BJ134" s="336"/>
      <c r="BK134" s="336"/>
      <c r="BL134" s="336"/>
      <c r="BM134" s="336"/>
      <c r="BN134" s="337"/>
      <c r="BO134" s="338"/>
      <c r="BP134" s="339"/>
      <c r="BQ134" s="339"/>
      <c r="BR134" s="339"/>
      <c r="BS134" s="339"/>
      <c r="BT134" s="339"/>
      <c r="BU134" s="339"/>
      <c r="BV134" s="339"/>
      <c r="BW134" s="339"/>
      <c r="BX134" s="339"/>
      <c r="BY134" s="339"/>
      <c r="BZ134" s="339"/>
      <c r="CA134" s="339"/>
      <c r="CB134" s="339"/>
      <c r="CC134" s="339"/>
      <c r="CD134" s="339"/>
      <c r="CE134" s="339"/>
      <c r="CF134" s="339"/>
      <c r="CG134" s="339"/>
      <c r="CH134" s="339"/>
      <c r="CI134" s="339"/>
      <c r="CJ134" s="339"/>
      <c r="CK134" s="339"/>
      <c r="CL134" s="339"/>
      <c r="CM134" s="339"/>
      <c r="CN134" s="339"/>
      <c r="CO134" s="339"/>
      <c r="CP134" s="339"/>
      <c r="CQ134" s="339"/>
      <c r="CR134" s="339"/>
      <c r="CS134" s="339"/>
      <c r="CT134" s="339"/>
      <c r="CU134" s="339"/>
      <c r="CV134" s="339"/>
      <c r="CW134" s="340"/>
      <c r="CX134" s="10"/>
      <c r="CY134" s="10"/>
      <c r="CZ134" s="10"/>
      <c r="DA134" s="10"/>
    </row>
    <row r="135" spans="2:120" ht="6.6" customHeight="1" x14ac:dyDescent="0.4">
      <c r="B135" s="206"/>
      <c r="C135" s="207"/>
      <c r="D135" s="207"/>
      <c r="E135" s="207"/>
      <c r="F135" s="207"/>
      <c r="G135" s="67"/>
      <c r="H135" s="233"/>
      <c r="I135" s="233"/>
      <c r="J135" s="233"/>
      <c r="K135" s="233"/>
      <c r="L135" s="233"/>
      <c r="M135" s="233"/>
      <c r="N135" s="233"/>
      <c r="O135" s="233"/>
      <c r="P135" s="233"/>
      <c r="Q135" s="69"/>
      <c r="R135" s="234"/>
      <c r="S135" s="94"/>
      <c r="T135" s="94"/>
      <c r="U135" s="94"/>
      <c r="V135" s="94"/>
      <c r="W135" s="169"/>
      <c r="X135" s="236"/>
      <c r="Y135" s="236"/>
      <c r="Z135" s="236"/>
      <c r="AA135" s="236"/>
      <c r="AB135" s="330"/>
      <c r="AC135" s="331"/>
      <c r="AD135" s="332"/>
      <c r="AE135" s="332"/>
      <c r="AF135" s="333"/>
      <c r="AG135" s="331"/>
      <c r="AH135" s="332"/>
      <c r="AI135" s="332"/>
      <c r="AJ135" s="333"/>
      <c r="AK135" s="331"/>
      <c r="AL135" s="332"/>
      <c r="AM135" s="332"/>
      <c r="AN135" s="333"/>
      <c r="AO135" s="331"/>
      <c r="AP135" s="332"/>
      <c r="AQ135" s="332"/>
      <c r="AR135" s="333"/>
      <c r="AS135" s="331"/>
      <c r="AT135" s="332"/>
      <c r="AU135" s="332"/>
      <c r="AV135" s="333"/>
      <c r="AW135" s="331"/>
      <c r="AX135" s="332"/>
      <c r="AY135" s="332"/>
      <c r="AZ135" s="333"/>
      <c r="BA135" s="331"/>
      <c r="BB135" s="332"/>
      <c r="BC135" s="332"/>
      <c r="BD135" s="333"/>
      <c r="BE135" s="335"/>
      <c r="BF135" s="336"/>
      <c r="BG135" s="336"/>
      <c r="BH135" s="336"/>
      <c r="BI135" s="336"/>
      <c r="BJ135" s="336"/>
      <c r="BK135" s="336"/>
      <c r="BL135" s="336"/>
      <c r="BM135" s="336"/>
      <c r="BN135" s="337"/>
      <c r="BO135" s="341"/>
      <c r="BP135" s="342"/>
      <c r="BQ135" s="342"/>
      <c r="BR135" s="342"/>
      <c r="BS135" s="342"/>
      <c r="BT135" s="342"/>
      <c r="BU135" s="342"/>
      <c r="BV135" s="342"/>
      <c r="BW135" s="342"/>
      <c r="BX135" s="342"/>
      <c r="BY135" s="342"/>
      <c r="BZ135" s="342"/>
      <c r="CA135" s="342"/>
      <c r="CB135" s="342"/>
      <c r="CC135" s="342"/>
      <c r="CD135" s="342"/>
      <c r="CE135" s="342"/>
      <c r="CF135" s="342"/>
      <c r="CG135" s="342"/>
      <c r="CH135" s="342"/>
      <c r="CI135" s="342"/>
      <c r="CJ135" s="342"/>
      <c r="CK135" s="342"/>
      <c r="CL135" s="342"/>
      <c r="CM135" s="342"/>
      <c r="CN135" s="342"/>
      <c r="CO135" s="342"/>
      <c r="CP135" s="342"/>
      <c r="CQ135" s="342"/>
      <c r="CR135" s="342"/>
      <c r="CS135" s="342"/>
      <c r="CT135" s="342"/>
      <c r="CU135" s="342"/>
      <c r="CV135" s="342"/>
      <c r="CW135" s="343"/>
      <c r="CX135" s="4"/>
      <c r="CY135" s="4"/>
      <c r="CZ135" s="4"/>
      <c r="DA135" s="4"/>
    </row>
    <row r="136" spans="2:120" ht="6.6" customHeight="1" x14ac:dyDescent="0.4">
      <c r="B136" s="206"/>
      <c r="C136" s="207"/>
      <c r="D136" s="207"/>
      <c r="E136" s="207"/>
      <c r="F136" s="207"/>
      <c r="G136" s="67"/>
      <c r="H136" s="233"/>
      <c r="I136" s="233"/>
      <c r="J136" s="233"/>
      <c r="K136" s="233"/>
      <c r="L136" s="233"/>
      <c r="M136" s="233"/>
      <c r="N136" s="233"/>
      <c r="O136" s="233"/>
      <c r="P136" s="233"/>
      <c r="Q136" s="69"/>
      <c r="R136" s="234"/>
      <c r="S136" s="94"/>
      <c r="T136" s="94"/>
      <c r="U136" s="94"/>
      <c r="V136" s="94"/>
      <c r="W136" s="169"/>
      <c r="X136" s="236"/>
      <c r="Y136" s="236"/>
      <c r="Z136" s="236"/>
      <c r="AA136" s="236"/>
      <c r="AB136" s="330"/>
      <c r="AC136" s="331"/>
      <c r="AD136" s="332"/>
      <c r="AE136" s="332"/>
      <c r="AF136" s="333"/>
      <c r="AG136" s="331"/>
      <c r="AH136" s="332"/>
      <c r="AI136" s="332"/>
      <c r="AJ136" s="333"/>
      <c r="AK136" s="331"/>
      <c r="AL136" s="332"/>
      <c r="AM136" s="332"/>
      <c r="AN136" s="333"/>
      <c r="AO136" s="331"/>
      <c r="AP136" s="332"/>
      <c r="AQ136" s="332"/>
      <c r="AR136" s="333"/>
      <c r="AS136" s="331"/>
      <c r="AT136" s="332"/>
      <c r="AU136" s="332"/>
      <c r="AV136" s="333"/>
      <c r="AW136" s="331"/>
      <c r="AX136" s="332"/>
      <c r="AY136" s="332"/>
      <c r="AZ136" s="333"/>
      <c r="BA136" s="331"/>
      <c r="BB136" s="332"/>
      <c r="BC136" s="332"/>
      <c r="BD136" s="333"/>
      <c r="BE136" s="335"/>
      <c r="BF136" s="336"/>
      <c r="BG136" s="336"/>
      <c r="BH136" s="336"/>
      <c r="BI136" s="336"/>
      <c r="BJ136" s="336"/>
      <c r="BK136" s="336"/>
      <c r="BL136" s="336"/>
      <c r="BM136" s="336"/>
      <c r="BN136" s="337"/>
      <c r="BO136" s="341"/>
      <c r="BP136" s="342"/>
      <c r="BQ136" s="342"/>
      <c r="BR136" s="342"/>
      <c r="BS136" s="342"/>
      <c r="BT136" s="342"/>
      <c r="BU136" s="342"/>
      <c r="BV136" s="342"/>
      <c r="BW136" s="342"/>
      <c r="BX136" s="342"/>
      <c r="BY136" s="342"/>
      <c r="BZ136" s="342"/>
      <c r="CA136" s="342"/>
      <c r="CB136" s="342"/>
      <c r="CC136" s="342"/>
      <c r="CD136" s="342"/>
      <c r="CE136" s="342"/>
      <c r="CF136" s="342"/>
      <c r="CG136" s="342"/>
      <c r="CH136" s="342"/>
      <c r="CI136" s="342"/>
      <c r="CJ136" s="342"/>
      <c r="CK136" s="342"/>
      <c r="CL136" s="342"/>
      <c r="CM136" s="342"/>
      <c r="CN136" s="342"/>
      <c r="CO136" s="342"/>
      <c r="CP136" s="342"/>
      <c r="CQ136" s="342"/>
      <c r="CR136" s="342"/>
      <c r="CS136" s="342"/>
      <c r="CT136" s="342"/>
      <c r="CU136" s="342"/>
      <c r="CV136" s="342"/>
      <c r="CW136" s="343"/>
      <c r="CX136" s="4"/>
      <c r="CY136" s="4"/>
      <c r="CZ136" s="4"/>
      <c r="DA136" s="4"/>
    </row>
    <row r="137" spans="2:120" ht="6.6" customHeight="1" x14ac:dyDescent="0.4">
      <c r="B137" s="206"/>
      <c r="C137" s="207"/>
      <c r="D137" s="207"/>
      <c r="E137" s="207"/>
      <c r="F137" s="207"/>
      <c r="G137" s="67"/>
      <c r="H137" s="233"/>
      <c r="I137" s="233"/>
      <c r="J137" s="233"/>
      <c r="K137" s="233"/>
      <c r="L137" s="233"/>
      <c r="M137" s="233"/>
      <c r="N137" s="233"/>
      <c r="O137" s="233"/>
      <c r="P137" s="233"/>
      <c r="Q137" s="69"/>
      <c r="R137" s="234"/>
      <c r="S137" s="94"/>
      <c r="T137" s="94"/>
      <c r="U137" s="94"/>
      <c r="V137" s="94"/>
      <c r="W137" s="169"/>
      <c r="X137" s="236"/>
      <c r="Y137" s="236"/>
      <c r="Z137" s="236"/>
      <c r="AA137" s="236"/>
      <c r="AB137" s="330"/>
      <c r="AC137" s="331"/>
      <c r="AD137" s="332"/>
      <c r="AE137" s="332"/>
      <c r="AF137" s="333"/>
      <c r="AG137" s="331"/>
      <c r="AH137" s="332"/>
      <c r="AI137" s="332"/>
      <c r="AJ137" s="333"/>
      <c r="AK137" s="331"/>
      <c r="AL137" s="332"/>
      <c r="AM137" s="332"/>
      <c r="AN137" s="333"/>
      <c r="AO137" s="331"/>
      <c r="AP137" s="332"/>
      <c r="AQ137" s="332"/>
      <c r="AR137" s="333"/>
      <c r="AS137" s="331"/>
      <c r="AT137" s="332"/>
      <c r="AU137" s="332"/>
      <c r="AV137" s="333"/>
      <c r="AW137" s="331"/>
      <c r="AX137" s="332"/>
      <c r="AY137" s="332"/>
      <c r="AZ137" s="333"/>
      <c r="BA137" s="331"/>
      <c r="BB137" s="332"/>
      <c r="BC137" s="332"/>
      <c r="BD137" s="333"/>
      <c r="BE137" s="335"/>
      <c r="BF137" s="336"/>
      <c r="BG137" s="336"/>
      <c r="BH137" s="336"/>
      <c r="BI137" s="336"/>
      <c r="BJ137" s="336"/>
      <c r="BK137" s="336"/>
      <c r="BL137" s="336"/>
      <c r="BM137" s="336"/>
      <c r="BN137" s="337"/>
      <c r="BO137" s="341"/>
      <c r="BP137" s="342"/>
      <c r="BQ137" s="342"/>
      <c r="BR137" s="342"/>
      <c r="BS137" s="342"/>
      <c r="BT137" s="342"/>
      <c r="BU137" s="342"/>
      <c r="BV137" s="342"/>
      <c r="BW137" s="342"/>
      <c r="BX137" s="342"/>
      <c r="BY137" s="342"/>
      <c r="BZ137" s="342"/>
      <c r="CA137" s="342"/>
      <c r="CB137" s="342"/>
      <c r="CC137" s="342"/>
      <c r="CD137" s="342"/>
      <c r="CE137" s="342"/>
      <c r="CF137" s="342"/>
      <c r="CG137" s="342"/>
      <c r="CH137" s="342"/>
      <c r="CI137" s="342"/>
      <c r="CJ137" s="342"/>
      <c r="CK137" s="342"/>
      <c r="CL137" s="342"/>
      <c r="CM137" s="342"/>
      <c r="CN137" s="342"/>
      <c r="CO137" s="342"/>
      <c r="CP137" s="342"/>
      <c r="CQ137" s="342"/>
      <c r="CR137" s="342"/>
      <c r="CS137" s="342"/>
      <c r="CT137" s="342"/>
      <c r="CU137" s="342"/>
      <c r="CV137" s="342"/>
      <c r="CW137" s="343"/>
      <c r="CX137" s="4"/>
      <c r="CY137" s="4"/>
      <c r="CZ137" s="4"/>
      <c r="DA137" s="4"/>
    </row>
    <row r="138" spans="2:120" ht="6.6" customHeight="1" x14ac:dyDescent="0.4">
      <c r="B138" s="206"/>
      <c r="C138" s="207"/>
      <c r="D138" s="207"/>
      <c r="E138" s="207"/>
      <c r="F138" s="207"/>
      <c r="G138" s="70"/>
      <c r="H138" s="71"/>
      <c r="I138" s="71"/>
      <c r="J138" s="71"/>
      <c r="K138" s="71"/>
      <c r="L138" s="71"/>
      <c r="M138" s="71"/>
      <c r="N138" s="71"/>
      <c r="O138" s="71"/>
      <c r="P138" s="71"/>
      <c r="Q138" s="72"/>
      <c r="R138" s="234"/>
      <c r="S138" s="94"/>
      <c r="T138" s="94"/>
      <c r="U138" s="94"/>
      <c r="V138" s="94"/>
      <c r="W138" s="169"/>
      <c r="X138" s="236"/>
      <c r="Y138" s="236"/>
      <c r="Z138" s="236"/>
      <c r="AA138" s="236"/>
      <c r="AB138" s="330"/>
      <c r="AC138" s="331"/>
      <c r="AD138" s="332"/>
      <c r="AE138" s="332"/>
      <c r="AF138" s="333"/>
      <c r="AG138" s="331"/>
      <c r="AH138" s="332"/>
      <c r="AI138" s="332"/>
      <c r="AJ138" s="333"/>
      <c r="AK138" s="331"/>
      <c r="AL138" s="332"/>
      <c r="AM138" s="332"/>
      <c r="AN138" s="333"/>
      <c r="AO138" s="331"/>
      <c r="AP138" s="332"/>
      <c r="AQ138" s="332"/>
      <c r="AR138" s="333"/>
      <c r="AS138" s="331"/>
      <c r="AT138" s="332"/>
      <c r="AU138" s="332"/>
      <c r="AV138" s="333"/>
      <c r="AW138" s="331"/>
      <c r="AX138" s="332"/>
      <c r="AY138" s="332"/>
      <c r="AZ138" s="333"/>
      <c r="BA138" s="331"/>
      <c r="BB138" s="332"/>
      <c r="BC138" s="332"/>
      <c r="BD138" s="333"/>
      <c r="BE138" s="335"/>
      <c r="BF138" s="336"/>
      <c r="BG138" s="336"/>
      <c r="BH138" s="336"/>
      <c r="BI138" s="336"/>
      <c r="BJ138" s="336"/>
      <c r="BK138" s="336"/>
      <c r="BL138" s="336"/>
      <c r="BM138" s="336"/>
      <c r="BN138" s="337"/>
      <c r="BO138" s="341"/>
      <c r="BP138" s="342"/>
      <c r="BQ138" s="342"/>
      <c r="BR138" s="342"/>
      <c r="BS138" s="342"/>
      <c r="BT138" s="342"/>
      <c r="BU138" s="342"/>
      <c r="BV138" s="342"/>
      <c r="BW138" s="342"/>
      <c r="BX138" s="342"/>
      <c r="BY138" s="342"/>
      <c r="BZ138" s="342"/>
      <c r="CA138" s="342"/>
      <c r="CB138" s="342"/>
      <c r="CC138" s="342"/>
      <c r="CD138" s="342"/>
      <c r="CE138" s="342"/>
      <c r="CF138" s="342"/>
      <c r="CG138" s="342"/>
      <c r="CH138" s="342"/>
      <c r="CI138" s="342"/>
      <c r="CJ138" s="342"/>
      <c r="CK138" s="342"/>
      <c r="CL138" s="342"/>
      <c r="CM138" s="342"/>
      <c r="CN138" s="342"/>
      <c r="CO138" s="342"/>
      <c r="CP138" s="342"/>
      <c r="CQ138" s="342"/>
      <c r="CR138" s="342"/>
      <c r="CS138" s="342"/>
      <c r="CT138" s="342"/>
      <c r="CU138" s="342"/>
      <c r="CV138" s="342"/>
      <c r="CW138" s="343"/>
      <c r="CX138" s="4"/>
      <c r="CY138" s="4"/>
      <c r="CZ138" s="4"/>
      <c r="DA138" s="4"/>
    </row>
    <row r="139" spans="2:120" customFormat="1" ht="6.6" customHeight="1" x14ac:dyDescent="0.4">
      <c r="B139" s="196" t="s">
        <v>60</v>
      </c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200" t="s">
        <v>61</v>
      </c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1"/>
      <c r="BD139" s="201"/>
      <c r="BE139" s="201"/>
      <c r="BF139" s="201"/>
      <c r="BG139" s="201"/>
      <c r="BH139" s="201"/>
      <c r="BI139" s="201"/>
      <c r="BJ139" s="201"/>
      <c r="BK139" s="201"/>
      <c r="BL139" s="201"/>
      <c r="BM139" s="201"/>
      <c r="BN139" s="201"/>
      <c r="BO139" s="201"/>
      <c r="BP139" s="201"/>
      <c r="BQ139" s="201"/>
      <c r="BR139" s="201"/>
      <c r="BS139" s="201"/>
      <c r="BT139" s="201"/>
      <c r="BU139" s="201"/>
      <c r="BV139" s="203" t="s">
        <v>18</v>
      </c>
      <c r="BW139" s="107"/>
      <c r="BX139" s="107"/>
      <c r="BY139" s="107"/>
      <c r="BZ139" s="107"/>
      <c r="CA139" s="107"/>
      <c r="CB139" s="107"/>
      <c r="CC139" s="107"/>
      <c r="CD139" s="203" t="s">
        <v>62</v>
      </c>
      <c r="CE139" s="107"/>
      <c r="CF139" s="107"/>
      <c r="CG139" s="107"/>
      <c r="CH139" s="107"/>
      <c r="CI139" s="107"/>
      <c r="CJ139" s="107"/>
      <c r="CK139" s="107"/>
      <c r="CL139" s="203" t="s">
        <v>63</v>
      </c>
      <c r="CM139" s="107"/>
      <c r="CN139" s="107"/>
      <c r="CO139" s="107"/>
      <c r="CP139" s="107"/>
      <c r="CQ139" s="107"/>
      <c r="CR139" s="107"/>
      <c r="CS139" s="107"/>
      <c r="CT139" s="203" t="s">
        <v>64</v>
      </c>
      <c r="CU139" s="107"/>
      <c r="CV139" s="107"/>
      <c r="CW139" s="241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</row>
    <row r="140" spans="2:120" customFormat="1" ht="6.6" customHeight="1" thickBot="1" x14ac:dyDescent="0.45">
      <c r="B140" s="198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  <c r="BR140" s="202"/>
      <c r="BS140" s="202"/>
      <c r="BT140" s="202"/>
      <c r="BU140" s="202"/>
      <c r="BV140" s="108"/>
      <c r="BW140" s="108"/>
      <c r="BX140" s="108"/>
      <c r="BY140" s="108"/>
      <c r="BZ140" s="108"/>
      <c r="CA140" s="108"/>
      <c r="CB140" s="108"/>
      <c r="CC140" s="108"/>
      <c r="CD140" s="108"/>
      <c r="CE140" s="108"/>
      <c r="CF140" s="108"/>
      <c r="CG140" s="108"/>
      <c r="CH140" s="108"/>
      <c r="CI140" s="108"/>
      <c r="CJ140" s="108"/>
      <c r="CK140" s="108"/>
      <c r="CL140" s="108"/>
      <c r="CM140" s="108"/>
      <c r="CN140" s="108"/>
      <c r="CO140" s="108"/>
      <c r="CP140" s="108"/>
      <c r="CQ140" s="108"/>
      <c r="CR140" s="108"/>
      <c r="CS140" s="108"/>
      <c r="CT140" s="108"/>
      <c r="CU140" s="108"/>
      <c r="CV140" s="108"/>
      <c r="CW140" s="242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</row>
    <row r="141" spans="2:120" customFormat="1" ht="6.6" customHeight="1" thickBot="1" x14ac:dyDescent="0.45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8"/>
      <c r="BW141" s="8"/>
      <c r="BX141" s="8"/>
      <c r="BY141" s="8"/>
      <c r="BZ141" s="20"/>
      <c r="CA141" s="20"/>
      <c r="CB141" s="20"/>
      <c r="CC141" s="20"/>
      <c r="CD141" s="8"/>
      <c r="CE141" s="8"/>
      <c r="CF141" s="8"/>
      <c r="CG141" s="8"/>
      <c r="CH141" s="20"/>
      <c r="CI141" s="20"/>
      <c r="CJ141" s="20"/>
      <c r="CK141" s="20"/>
      <c r="CL141" s="8"/>
      <c r="CM141" s="8"/>
      <c r="CN141" s="8"/>
      <c r="CO141" s="8"/>
      <c r="CP141" s="20"/>
      <c r="CQ141" s="20"/>
      <c r="CR141" s="20"/>
      <c r="CS141" s="20"/>
      <c r="CT141" s="8"/>
      <c r="CU141" s="8"/>
      <c r="CV141" s="8"/>
      <c r="CW141" s="8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</row>
    <row r="142" spans="2:120" ht="6.6" customHeight="1" x14ac:dyDescent="0.4">
      <c r="B142" s="298" t="s">
        <v>73</v>
      </c>
      <c r="C142" s="269"/>
      <c r="D142" s="269"/>
      <c r="E142" s="269"/>
      <c r="F142" s="269"/>
      <c r="G142" s="269"/>
      <c r="H142" s="269"/>
      <c r="I142" s="299"/>
      <c r="J142" s="125" t="s">
        <v>499</v>
      </c>
      <c r="K142" s="126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25" t="s">
        <v>500</v>
      </c>
      <c r="AH142" s="126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4"/>
      <c r="BE142" s="289" t="s">
        <v>65</v>
      </c>
      <c r="BF142" s="269"/>
      <c r="BG142" s="269"/>
      <c r="BH142" s="269"/>
      <c r="BI142" s="269"/>
      <c r="BJ142" s="269"/>
      <c r="BK142" s="269"/>
      <c r="BL142" s="270"/>
      <c r="BM142" s="294" t="s">
        <v>66</v>
      </c>
      <c r="BN142" s="294"/>
      <c r="BO142" s="294"/>
      <c r="BP142" s="294"/>
      <c r="BQ142" s="101" t="s">
        <v>494</v>
      </c>
      <c r="BR142" s="102"/>
      <c r="BS142" s="102"/>
      <c r="BT142" s="102"/>
      <c r="BU142" s="102"/>
      <c r="BV142" s="102"/>
      <c r="BW142" s="102"/>
      <c r="BX142" s="103"/>
      <c r="BY142" s="101" t="s">
        <v>495</v>
      </c>
      <c r="BZ142" s="102"/>
      <c r="CA142" s="102"/>
      <c r="CB142" s="102"/>
      <c r="CC142" s="102"/>
      <c r="CD142" s="102"/>
      <c r="CE142" s="102"/>
      <c r="CF142" s="103"/>
      <c r="CG142" s="101" t="s">
        <v>496</v>
      </c>
      <c r="CH142" s="102"/>
      <c r="CI142" s="102"/>
      <c r="CJ142" s="102"/>
      <c r="CK142" s="102"/>
      <c r="CL142" s="102"/>
      <c r="CM142" s="102"/>
      <c r="CN142" s="103"/>
      <c r="CO142" s="186"/>
      <c r="CP142" s="187"/>
      <c r="CQ142" s="187"/>
      <c r="CR142" s="187"/>
      <c r="CS142" s="187"/>
      <c r="CT142" s="187"/>
      <c r="CU142" s="187"/>
      <c r="CV142" s="187"/>
      <c r="CW142" s="188"/>
    </row>
    <row r="143" spans="2:120" ht="6.6" customHeight="1" x14ac:dyDescent="0.4">
      <c r="B143" s="300"/>
      <c r="C143" s="271"/>
      <c r="D143" s="271"/>
      <c r="E143" s="271"/>
      <c r="F143" s="271"/>
      <c r="G143" s="271"/>
      <c r="H143" s="271"/>
      <c r="I143" s="169"/>
      <c r="J143" s="127"/>
      <c r="K143" s="128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27"/>
      <c r="AH143" s="128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5"/>
      <c r="BE143" s="290"/>
      <c r="BF143" s="272"/>
      <c r="BG143" s="272"/>
      <c r="BH143" s="272"/>
      <c r="BI143" s="272"/>
      <c r="BJ143" s="272"/>
      <c r="BK143" s="272"/>
      <c r="BL143" s="273"/>
      <c r="BM143" s="295"/>
      <c r="BN143" s="295"/>
      <c r="BO143" s="295"/>
      <c r="BP143" s="295"/>
      <c r="BQ143" s="104"/>
      <c r="BR143" s="105"/>
      <c r="BS143" s="105"/>
      <c r="BT143" s="105"/>
      <c r="BU143" s="105"/>
      <c r="BV143" s="105"/>
      <c r="BW143" s="105"/>
      <c r="BX143" s="106"/>
      <c r="BY143" s="104"/>
      <c r="BZ143" s="105"/>
      <c r="CA143" s="105"/>
      <c r="CB143" s="105"/>
      <c r="CC143" s="105"/>
      <c r="CD143" s="105"/>
      <c r="CE143" s="105"/>
      <c r="CF143" s="106"/>
      <c r="CG143" s="104"/>
      <c r="CH143" s="105"/>
      <c r="CI143" s="105"/>
      <c r="CJ143" s="105"/>
      <c r="CK143" s="105"/>
      <c r="CL143" s="105"/>
      <c r="CM143" s="105"/>
      <c r="CN143" s="106"/>
      <c r="CO143" s="189"/>
      <c r="CP143" s="190"/>
      <c r="CQ143" s="190"/>
      <c r="CR143" s="190"/>
      <c r="CS143" s="190"/>
      <c r="CT143" s="190"/>
      <c r="CU143" s="190"/>
      <c r="CV143" s="190"/>
      <c r="CW143" s="191"/>
    </row>
    <row r="144" spans="2:120" ht="6.6" customHeight="1" x14ac:dyDescent="0.4">
      <c r="B144" s="300"/>
      <c r="C144" s="271"/>
      <c r="D144" s="271"/>
      <c r="E144" s="271"/>
      <c r="F144" s="271"/>
      <c r="G144" s="271"/>
      <c r="H144" s="271"/>
      <c r="I144" s="169"/>
      <c r="J144" s="127"/>
      <c r="K144" s="128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27"/>
      <c r="AH144" s="128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5"/>
      <c r="BE144" s="290"/>
      <c r="BF144" s="272"/>
      <c r="BG144" s="272"/>
      <c r="BH144" s="272"/>
      <c r="BI144" s="272"/>
      <c r="BJ144" s="272"/>
      <c r="BK144" s="272"/>
      <c r="BL144" s="273"/>
      <c r="BM144" s="295"/>
      <c r="BN144" s="295"/>
      <c r="BO144" s="295"/>
      <c r="BP144" s="295"/>
      <c r="BQ144" s="80"/>
      <c r="BR144" s="81"/>
      <c r="BS144" s="81"/>
      <c r="BT144" s="81"/>
      <c r="BU144" s="81"/>
      <c r="BV144" s="81"/>
      <c r="BW144" s="81"/>
      <c r="BX144" s="82"/>
      <c r="BY144" s="80"/>
      <c r="BZ144" s="81"/>
      <c r="CA144" s="81"/>
      <c r="CB144" s="81"/>
      <c r="CC144" s="81"/>
      <c r="CD144" s="81"/>
      <c r="CE144" s="81"/>
      <c r="CF144" s="82"/>
      <c r="CG144" s="80"/>
      <c r="CH144" s="81"/>
      <c r="CI144" s="81"/>
      <c r="CJ144" s="81"/>
      <c r="CK144" s="81"/>
      <c r="CL144" s="81"/>
      <c r="CM144" s="81"/>
      <c r="CN144" s="82"/>
      <c r="CO144" s="189"/>
      <c r="CP144" s="190"/>
      <c r="CQ144" s="190"/>
      <c r="CR144" s="190"/>
      <c r="CS144" s="190"/>
      <c r="CT144" s="190"/>
      <c r="CU144" s="190"/>
      <c r="CV144" s="190"/>
      <c r="CW144" s="191"/>
      <c r="DC144" s="4"/>
      <c r="DD144" s="4"/>
      <c r="DE144" s="4"/>
      <c r="DF144" s="4"/>
    </row>
    <row r="145" spans="2:113" ht="6.6" customHeight="1" x14ac:dyDescent="0.4">
      <c r="B145" s="300"/>
      <c r="C145" s="271"/>
      <c r="D145" s="271"/>
      <c r="E145" s="271"/>
      <c r="F145" s="271"/>
      <c r="G145" s="271"/>
      <c r="H145" s="271"/>
      <c r="I145" s="169"/>
      <c r="J145" s="127"/>
      <c r="K145" s="128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27"/>
      <c r="AH145" s="128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5"/>
      <c r="BE145" s="290"/>
      <c r="BF145" s="272"/>
      <c r="BG145" s="272"/>
      <c r="BH145" s="272"/>
      <c r="BI145" s="272"/>
      <c r="BJ145" s="272"/>
      <c r="BK145" s="272"/>
      <c r="BL145" s="273"/>
      <c r="BM145" s="295"/>
      <c r="BN145" s="295"/>
      <c r="BO145" s="295"/>
      <c r="BP145" s="295"/>
      <c r="BQ145" s="80"/>
      <c r="BR145" s="81"/>
      <c r="BS145" s="81"/>
      <c r="BT145" s="81"/>
      <c r="BU145" s="81"/>
      <c r="BV145" s="81"/>
      <c r="BW145" s="81"/>
      <c r="BX145" s="82"/>
      <c r="BY145" s="80"/>
      <c r="BZ145" s="81"/>
      <c r="CA145" s="81"/>
      <c r="CB145" s="81"/>
      <c r="CC145" s="81"/>
      <c r="CD145" s="81"/>
      <c r="CE145" s="81"/>
      <c r="CF145" s="82"/>
      <c r="CG145" s="80"/>
      <c r="CH145" s="81"/>
      <c r="CI145" s="81"/>
      <c r="CJ145" s="81"/>
      <c r="CK145" s="81"/>
      <c r="CL145" s="81"/>
      <c r="CM145" s="81"/>
      <c r="CN145" s="82"/>
      <c r="CO145" s="189"/>
      <c r="CP145" s="190"/>
      <c r="CQ145" s="190"/>
      <c r="CR145" s="190"/>
      <c r="CS145" s="190"/>
      <c r="CT145" s="190"/>
      <c r="CU145" s="190"/>
      <c r="CV145" s="190"/>
      <c r="CW145" s="191"/>
      <c r="DC145" s="4"/>
      <c r="DD145" s="4"/>
      <c r="DE145" s="4"/>
      <c r="DF145" s="4"/>
    </row>
    <row r="146" spans="2:113" ht="6.6" customHeight="1" x14ac:dyDescent="0.4">
      <c r="B146" s="300"/>
      <c r="C146" s="271"/>
      <c r="D146" s="271"/>
      <c r="E146" s="271"/>
      <c r="F146" s="271"/>
      <c r="G146" s="271"/>
      <c r="H146" s="271"/>
      <c r="I146" s="169"/>
      <c r="J146" s="127"/>
      <c r="K146" s="128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27"/>
      <c r="AH146" s="128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5"/>
      <c r="BE146" s="290"/>
      <c r="BF146" s="272"/>
      <c r="BG146" s="272"/>
      <c r="BH146" s="272"/>
      <c r="BI146" s="272"/>
      <c r="BJ146" s="272"/>
      <c r="BK146" s="272"/>
      <c r="BL146" s="273"/>
      <c r="BM146" s="296"/>
      <c r="BN146" s="296"/>
      <c r="BO146" s="296"/>
      <c r="BP146" s="296"/>
      <c r="BQ146" s="80"/>
      <c r="BR146" s="81"/>
      <c r="BS146" s="81"/>
      <c r="BT146" s="81"/>
      <c r="BU146" s="81"/>
      <c r="BV146" s="81"/>
      <c r="BW146" s="81"/>
      <c r="BX146" s="82"/>
      <c r="BY146" s="80"/>
      <c r="BZ146" s="81"/>
      <c r="CA146" s="81"/>
      <c r="CB146" s="81"/>
      <c r="CC146" s="81"/>
      <c r="CD146" s="81"/>
      <c r="CE146" s="81"/>
      <c r="CF146" s="82"/>
      <c r="CG146" s="80"/>
      <c r="CH146" s="81"/>
      <c r="CI146" s="81"/>
      <c r="CJ146" s="81"/>
      <c r="CK146" s="81"/>
      <c r="CL146" s="81"/>
      <c r="CM146" s="81"/>
      <c r="CN146" s="82"/>
      <c r="CO146" s="189"/>
      <c r="CP146" s="190"/>
      <c r="CQ146" s="190"/>
      <c r="CR146" s="190"/>
      <c r="CS146" s="190"/>
      <c r="CT146" s="190"/>
      <c r="CU146" s="190"/>
      <c r="CV146" s="190"/>
      <c r="CW146" s="191"/>
      <c r="DB146" s="4"/>
      <c r="DC146" s="4"/>
      <c r="DD146" s="4"/>
      <c r="DE146" s="4"/>
      <c r="DF146" s="4"/>
      <c r="DG146" s="4"/>
      <c r="DH146" s="4"/>
      <c r="DI146" s="4"/>
    </row>
    <row r="147" spans="2:113" ht="6.6" customHeight="1" x14ac:dyDescent="0.4">
      <c r="B147" s="301"/>
      <c r="C147" s="292"/>
      <c r="D147" s="292"/>
      <c r="E147" s="292"/>
      <c r="F147" s="292"/>
      <c r="G147" s="292"/>
      <c r="H147" s="292"/>
      <c r="I147" s="302"/>
      <c r="J147" s="129"/>
      <c r="K147" s="130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29"/>
      <c r="AH147" s="130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6"/>
      <c r="BE147" s="291"/>
      <c r="BF147" s="292"/>
      <c r="BG147" s="292"/>
      <c r="BH147" s="292"/>
      <c r="BI147" s="292"/>
      <c r="BJ147" s="292"/>
      <c r="BK147" s="292"/>
      <c r="BL147" s="293"/>
      <c r="BM147" s="297"/>
      <c r="BN147" s="297"/>
      <c r="BO147" s="297"/>
      <c r="BP147" s="297"/>
      <c r="BQ147" s="83"/>
      <c r="BR147" s="84"/>
      <c r="BS147" s="84"/>
      <c r="BT147" s="84"/>
      <c r="BU147" s="84"/>
      <c r="BV147" s="84"/>
      <c r="BW147" s="84"/>
      <c r="BX147" s="85"/>
      <c r="BY147" s="83"/>
      <c r="BZ147" s="84"/>
      <c r="CA147" s="84"/>
      <c r="CB147" s="84"/>
      <c r="CC147" s="84"/>
      <c r="CD147" s="84"/>
      <c r="CE147" s="84"/>
      <c r="CF147" s="85"/>
      <c r="CG147" s="83"/>
      <c r="CH147" s="84"/>
      <c r="CI147" s="84"/>
      <c r="CJ147" s="84"/>
      <c r="CK147" s="84"/>
      <c r="CL147" s="84"/>
      <c r="CM147" s="84"/>
      <c r="CN147" s="85"/>
      <c r="CO147" s="192"/>
      <c r="CP147" s="193"/>
      <c r="CQ147" s="193"/>
      <c r="CR147" s="193"/>
      <c r="CS147" s="193"/>
      <c r="CT147" s="193"/>
      <c r="CU147" s="193"/>
      <c r="CV147" s="193"/>
      <c r="CW147" s="194"/>
      <c r="DB147" s="4"/>
      <c r="DC147" s="4"/>
      <c r="DD147" s="4"/>
      <c r="DE147" s="4"/>
      <c r="DF147" s="4"/>
      <c r="DG147" s="4"/>
      <c r="DH147" s="4"/>
      <c r="DI147" s="4"/>
    </row>
    <row r="148" spans="2:113" ht="6.6" customHeight="1" x14ac:dyDescent="0.4">
      <c r="B148" s="303" t="s">
        <v>42</v>
      </c>
      <c r="C148" s="171"/>
      <c r="D148" s="171"/>
      <c r="E148" s="171"/>
      <c r="F148" s="171"/>
      <c r="G148" s="171"/>
      <c r="H148" s="171"/>
      <c r="I148" s="172"/>
      <c r="J148" s="64" t="s">
        <v>67</v>
      </c>
      <c r="K148" s="209"/>
      <c r="L148" s="308"/>
      <c r="M148" s="209"/>
      <c r="N148" s="209"/>
      <c r="O148" s="209"/>
      <c r="P148" s="209"/>
      <c r="Q148" s="209"/>
      <c r="R148" s="93"/>
      <c r="S148" s="93"/>
      <c r="T148" s="209" t="s">
        <v>68</v>
      </c>
      <c r="U148" s="209"/>
      <c r="V148" s="171"/>
      <c r="W148" s="209"/>
      <c r="X148" s="209"/>
      <c r="Y148" s="209"/>
      <c r="Z148" s="209"/>
      <c r="AA148" s="209"/>
      <c r="AB148" s="93"/>
      <c r="AC148" s="93"/>
      <c r="AD148" s="311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312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</row>
    <row r="149" spans="2:113" ht="6" customHeight="1" x14ac:dyDescent="0.4">
      <c r="B149" s="304"/>
      <c r="C149" s="174"/>
      <c r="D149" s="174"/>
      <c r="E149" s="174"/>
      <c r="F149" s="174"/>
      <c r="G149" s="174"/>
      <c r="H149" s="174"/>
      <c r="I149" s="175"/>
      <c r="J149" s="211"/>
      <c r="K149" s="212"/>
      <c r="L149" s="309"/>
      <c r="M149" s="212"/>
      <c r="N149" s="212"/>
      <c r="O149" s="212"/>
      <c r="P149" s="212"/>
      <c r="Q149" s="212"/>
      <c r="R149" s="94"/>
      <c r="S149" s="94"/>
      <c r="T149" s="212"/>
      <c r="U149" s="212"/>
      <c r="V149" s="174"/>
      <c r="W149" s="212"/>
      <c r="X149" s="212"/>
      <c r="Y149" s="212"/>
      <c r="Z149" s="212"/>
      <c r="AA149" s="212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4"/>
      <c r="BQ149" s="94"/>
      <c r="BR149" s="94"/>
      <c r="BS149" s="94"/>
      <c r="BT149" s="94"/>
      <c r="BU149" s="94"/>
      <c r="BV149" s="94"/>
      <c r="BW149" s="94"/>
      <c r="BX149" s="94"/>
      <c r="BY149" s="94"/>
      <c r="BZ149" s="94"/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4"/>
      <c r="CL149" s="94"/>
      <c r="CM149" s="94"/>
      <c r="CN149" s="94"/>
      <c r="CO149" s="94"/>
      <c r="CP149" s="94"/>
      <c r="CQ149" s="94"/>
      <c r="CR149" s="94"/>
      <c r="CS149" s="94"/>
      <c r="CT149" s="94"/>
      <c r="CU149" s="94"/>
      <c r="CV149" s="94"/>
      <c r="CW149" s="313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</row>
    <row r="150" spans="2:113" ht="6" customHeight="1" x14ac:dyDescent="0.4">
      <c r="B150" s="304"/>
      <c r="C150" s="174"/>
      <c r="D150" s="174"/>
      <c r="E150" s="174"/>
      <c r="F150" s="174"/>
      <c r="G150" s="174"/>
      <c r="H150" s="174"/>
      <c r="I150" s="175"/>
      <c r="J150" s="310"/>
      <c r="K150" s="309"/>
      <c r="L150" s="309"/>
      <c r="M150" s="94"/>
      <c r="N150" s="94"/>
      <c r="O150" s="94"/>
      <c r="P150" s="94"/>
      <c r="Q150" s="94"/>
      <c r="R150" s="94"/>
      <c r="S150" s="94"/>
      <c r="T150" s="174"/>
      <c r="U150" s="174"/>
      <c r="V150" s="17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  <c r="BI150" s="94"/>
      <c r="BJ150" s="94"/>
      <c r="BK150" s="94"/>
      <c r="BL150" s="94"/>
      <c r="BM150" s="94"/>
      <c r="BN150" s="94"/>
      <c r="BO150" s="94"/>
      <c r="BP150" s="94"/>
      <c r="BQ150" s="94"/>
      <c r="BR150" s="94"/>
      <c r="BS150" s="94"/>
      <c r="BT150" s="94"/>
      <c r="BU150" s="94"/>
      <c r="BV150" s="94"/>
      <c r="BW150" s="94"/>
      <c r="BX150" s="94"/>
      <c r="BY150" s="94"/>
      <c r="BZ150" s="94"/>
      <c r="CA150" s="94"/>
      <c r="CB150" s="94"/>
      <c r="CC150" s="94"/>
      <c r="CD150" s="94"/>
      <c r="CE150" s="94"/>
      <c r="CF150" s="94"/>
      <c r="CG150" s="94"/>
      <c r="CH150" s="94"/>
      <c r="CI150" s="94"/>
      <c r="CJ150" s="94"/>
      <c r="CK150" s="94"/>
      <c r="CL150" s="94"/>
      <c r="CM150" s="94"/>
      <c r="CN150" s="94"/>
      <c r="CO150" s="94"/>
      <c r="CP150" s="94"/>
      <c r="CQ150" s="94"/>
      <c r="CR150" s="94"/>
      <c r="CS150" s="94"/>
      <c r="CT150" s="94"/>
      <c r="CU150" s="94"/>
      <c r="CV150" s="94"/>
      <c r="CW150" s="313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</row>
    <row r="151" spans="2:113" ht="6.6" customHeight="1" x14ac:dyDescent="0.4">
      <c r="B151" s="304"/>
      <c r="C151" s="174"/>
      <c r="D151" s="174"/>
      <c r="E151" s="174"/>
      <c r="F151" s="174"/>
      <c r="G151" s="174"/>
      <c r="H151" s="174"/>
      <c r="I151" s="175"/>
      <c r="J151" s="2"/>
      <c r="K151" s="8"/>
      <c r="L151" s="8"/>
      <c r="M151" s="94"/>
      <c r="N151" s="94"/>
      <c r="O151" s="94"/>
      <c r="P151" s="94"/>
      <c r="Q151" s="94"/>
      <c r="R151" s="94"/>
      <c r="S151" s="94"/>
      <c r="T151" s="8"/>
      <c r="U151" s="8"/>
      <c r="V151" s="8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  <c r="BG151" s="94"/>
      <c r="BH151" s="94"/>
      <c r="BI151" s="94"/>
      <c r="BJ151" s="94"/>
      <c r="BK151" s="94"/>
      <c r="BL151" s="94"/>
      <c r="BM151" s="94"/>
      <c r="BN151" s="94"/>
      <c r="BO151" s="94"/>
      <c r="BP151" s="94"/>
      <c r="BQ151" s="94"/>
      <c r="BR151" s="94"/>
      <c r="BS151" s="94"/>
      <c r="BT151" s="94"/>
      <c r="BU151" s="94"/>
      <c r="BV151" s="94"/>
      <c r="BW151" s="94"/>
      <c r="BX151" s="94"/>
      <c r="BY151" s="94"/>
      <c r="BZ151" s="94"/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4"/>
      <c r="CL151" s="94"/>
      <c r="CM151" s="94"/>
      <c r="CN151" s="94"/>
      <c r="CO151" s="94"/>
      <c r="CP151" s="94"/>
      <c r="CQ151" s="94"/>
      <c r="CR151" s="94"/>
      <c r="CS151" s="94"/>
      <c r="CT151" s="94"/>
      <c r="CU151" s="94"/>
      <c r="CV151" s="94"/>
      <c r="CW151" s="313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</row>
    <row r="152" spans="2:113" ht="6.6" customHeight="1" x14ac:dyDescent="0.4">
      <c r="B152" s="304"/>
      <c r="C152" s="174"/>
      <c r="D152" s="174"/>
      <c r="E152" s="174"/>
      <c r="F152" s="174"/>
      <c r="G152" s="174"/>
      <c r="H152" s="174"/>
      <c r="I152" s="175"/>
      <c r="J152" s="314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6"/>
      <c r="BB152" s="170" t="s">
        <v>72</v>
      </c>
      <c r="BC152" s="171"/>
      <c r="BD152" s="171"/>
      <c r="BE152" s="171"/>
      <c r="BF152" s="171"/>
      <c r="BG152" s="171"/>
      <c r="BH152" s="171"/>
      <c r="BI152" s="171"/>
      <c r="BJ152" s="171"/>
      <c r="BK152" s="172"/>
      <c r="BL152" s="321"/>
      <c r="BM152" s="321"/>
      <c r="BN152" s="321"/>
      <c r="BO152" s="321"/>
      <c r="BP152" s="321"/>
      <c r="BQ152" s="321"/>
      <c r="BR152" s="321"/>
      <c r="BS152" s="321"/>
      <c r="BT152" s="321"/>
      <c r="BU152" s="321"/>
      <c r="BV152" s="171" t="s">
        <v>68</v>
      </c>
      <c r="BW152" s="171"/>
      <c r="BX152" s="321"/>
      <c r="BY152" s="321"/>
      <c r="BZ152" s="321"/>
      <c r="CA152" s="321"/>
      <c r="CB152" s="321"/>
      <c r="CC152" s="321"/>
      <c r="CD152" s="321"/>
      <c r="CE152" s="321"/>
      <c r="CF152" s="321"/>
      <c r="CG152" s="321"/>
      <c r="CH152" s="324"/>
      <c r="CI152" s="324"/>
      <c r="CJ152" s="324"/>
      <c r="CK152" s="324"/>
      <c r="CL152" s="171" t="s">
        <v>68</v>
      </c>
      <c r="CM152" s="171"/>
      <c r="CN152" s="321"/>
      <c r="CO152" s="321"/>
      <c r="CP152" s="321"/>
      <c r="CQ152" s="321"/>
      <c r="CR152" s="321"/>
      <c r="CS152" s="321"/>
      <c r="CT152" s="321"/>
      <c r="CU152" s="321"/>
      <c r="CV152" s="321"/>
      <c r="CW152" s="327"/>
      <c r="CX152" s="4"/>
      <c r="CY152" s="4"/>
      <c r="CZ152" s="4"/>
      <c r="DA152" s="4"/>
      <c r="DB152" s="4"/>
      <c r="DC152" s="21"/>
      <c r="DD152" s="21"/>
      <c r="DE152" s="21"/>
      <c r="DF152" s="21"/>
      <c r="DG152" s="4"/>
      <c r="DH152" s="4"/>
      <c r="DI152" s="4"/>
    </row>
    <row r="153" spans="2:113" ht="6.6" customHeight="1" x14ac:dyDescent="0.4">
      <c r="B153" s="304"/>
      <c r="C153" s="174"/>
      <c r="D153" s="174"/>
      <c r="E153" s="174"/>
      <c r="F153" s="174"/>
      <c r="G153" s="174"/>
      <c r="H153" s="174"/>
      <c r="I153" s="175"/>
      <c r="J153" s="314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6"/>
      <c r="BB153" s="173"/>
      <c r="BC153" s="174"/>
      <c r="BD153" s="174"/>
      <c r="BE153" s="174"/>
      <c r="BF153" s="174"/>
      <c r="BG153" s="174"/>
      <c r="BH153" s="174"/>
      <c r="BI153" s="174"/>
      <c r="BJ153" s="174"/>
      <c r="BK153" s="175"/>
      <c r="BL153" s="322"/>
      <c r="BM153" s="322"/>
      <c r="BN153" s="322"/>
      <c r="BO153" s="322"/>
      <c r="BP153" s="322"/>
      <c r="BQ153" s="322"/>
      <c r="BR153" s="322"/>
      <c r="BS153" s="322"/>
      <c r="BT153" s="322"/>
      <c r="BU153" s="322"/>
      <c r="BV153" s="174"/>
      <c r="BW153" s="174"/>
      <c r="BX153" s="322"/>
      <c r="BY153" s="322"/>
      <c r="BZ153" s="322"/>
      <c r="CA153" s="322"/>
      <c r="CB153" s="322"/>
      <c r="CC153" s="322"/>
      <c r="CD153" s="322"/>
      <c r="CE153" s="322"/>
      <c r="CF153" s="322"/>
      <c r="CG153" s="322"/>
      <c r="CH153" s="325"/>
      <c r="CI153" s="325"/>
      <c r="CJ153" s="325"/>
      <c r="CK153" s="325"/>
      <c r="CL153" s="174"/>
      <c r="CM153" s="174"/>
      <c r="CN153" s="322"/>
      <c r="CO153" s="322"/>
      <c r="CP153" s="322"/>
      <c r="CQ153" s="322"/>
      <c r="CR153" s="322"/>
      <c r="CS153" s="322"/>
      <c r="CT153" s="322"/>
      <c r="CU153" s="322"/>
      <c r="CV153" s="322"/>
      <c r="CW153" s="328"/>
      <c r="CX153" s="4"/>
      <c r="CY153" s="4"/>
      <c r="CZ153" s="4"/>
      <c r="DA153" s="4"/>
      <c r="DB153" s="4"/>
      <c r="DC153" s="21"/>
      <c r="DD153" s="21"/>
      <c r="DE153" s="21"/>
      <c r="DF153" s="21"/>
      <c r="DG153" s="4"/>
      <c r="DH153" s="4"/>
      <c r="DI153" s="4"/>
    </row>
    <row r="154" spans="2:113" ht="6.6" customHeight="1" x14ac:dyDescent="0.4">
      <c r="B154" s="304"/>
      <c r="C154" s="174"/>
      <c r="D154" s="174"/>
      <c r="E154" s="174"/>
      <c r="F154" s="174"/>
      <c r="G154" s="174"/>
      <c r="H154" s="174"/>
      <c r="I154" s="175"/>
      <c r="J154" s="314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6"/>
      <c r="BB154" s="173"/>
      <c r="BC154" s="174"/>
      <c r="BD154" s="174"/>
      <c r="BE154" s="174"/>
      <c r="BF154" s="174"/>
      <c r="BG154" s="174"/>
      <c r="BH154" s="174"/>
      <c r="BI154" s="174"/>
      <c r="BJ154" s="174"/>
      <c r="BK154" s="175"/>
      <c r="BL154" s="322"/>
      <c r="BM154" s="322"/>
      <c r="BN154" s="322"/>
      <c r="BO154" s="322"/>
      <c r="BP154" s="322"/>
      <c r="BQ154" s="322"/>
      <c r="BR154" s="322"/>
      <c r="BS154" s="322"/>
      <c r="BT154" s="322"/>
      <c r="BU154" s="322"/>
      <c r="BV154" s="174"/>
      <c r="BW154" s="174"/>
      <c r="BX154" s="322"/>
      <c r="BY154" s="322"/>
      <c r="BZ154" s="322"/>
      <c r="CA154" s="322"/>
      <c r="CB154" s="322"/>
      <c r="CC154" s="322"/>
      <c r="CD154" s="322"/>
      <c r="CE154" s="322"/>
      <c r="CF154" s="322"/>
      <c r="CG154" s="322"/>
      <c r="CH154" s="325"/>
      <c r="CI154" s="325"/>
      <c r="CJ154" s="325"/>
      <c r="CK154" s="325"/>
      <c r="CL154" s="174"/>
      <c r="CM154" s="174"/>
      <c r="CN154" s="322"/>
      <c r="CO154" s="322"/>
      <c r="CP154" s="322"/>
      <c r="CQ154" s="322"/>
      <c r="CR154" s="322"/>
      <c r="CS154" s="322"/>
      <c r="CT154" s="322"/>
      <c r="CU154" s="322"/>
      <c r="CV154" s="322"/>
      <c r="CW154" s="328"/>
      <c r="CX154" s="4"/>
      <c r="CY154" s="4"/>
      <c r="CZ154" s="4"/>
      <c r="DA154" s="4"/>
      <c r="DB154" s="21"/>
      <c r="DC154" s="21"/>
      <c r="DD154" s="21"/>
      <c r="DE154" s="21"/>
      <c r="DF154" s="21"/>
      <c r="DG154" s="21"/>
      <c r="DH154" s="21"/>
      <c r="DI154" s="21"/>
    </row>
    <row r="155" spans="2:113" ht="6.6" customHeight="1" thickBot="1" x14ac:dyDescent="0.45">
      <c r="B155" s="305"/>
      <c r="C155" s="306"/>
      <c r="D155" s="306"/>
      <c r="E155" s="306"/>
      <c r="F155" s="306"/>
      <c r="G155" s="306"/>
      <c r="H155" s="306"/>
      <c r="I155" s="307"/>
      <c r="J155" s="317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  <c r="AA155" s="318"/>
      <c r="AB155" s="318"/>
      <c r="AC155" s="318"/>
      <c r="AD155" s="318"/>
      <c r="AE155" s="318"/>
      <c r="AF155" s="318"/>
      <c r="AG155" s="318"/>
      <c r="AH155" s="318"/>
      <c r="AI155" s="318"/>
      <c r="AJ155" s="318"/>
      <c r="AK155" s="318"/>
      <c r="AL155" s="318"/>
      <c r="AM155" s="318"/>
      <c r="AN155" s="318"/>
      <c r="AO155" s="318"/>
      <c r="AP155" s="318"/>
      <c r="AQ155" s="318"/>
      <c r="AR155" s="318"/>
      <c r="AS155" s="318"/>
      <c r="AT155" s="318"/>
      <c r="AU155" s="318"/>
      <c r="AV155" s="318"/>
      <c r="AW155" s="318"/>
      <c r="AX155" s="318"/>
      <c r="AY155" s="318"/>
      <c r="AZ155" s="318"/>
      <c r="BA155" s="319"/>
      <c r="BB155" s="320"/>
      <c r="BC155" s="306"/>
      <c r="BD155" s="306"/>
      <c r="BE155" s="306"/>
      <c r="BF155" s="306"/>
      <c r="BG155" s="306"/>
      <c r="BH155" s="306"/>
      <c r="BI155" s="306"/>
      <c r="BJ155" s="306"/>
      <c r="BK155" s="307"/>
      <c r="BL155" s="323"/>
      <c r="BM155" s="323"/>
      <c r="BN155" s="323"/>
      <c r="BO155" s="323"/>
      <c r="BP155" s="323"/>
      <c r="BQ155" s="323"/>
      <c r="BR155" s="323"/>
      <c r="BS155" s="323"/>
      <c r="BT155" s="323"/>
      <c r="BU155" s="323"/>
      <c r="BV155" s="306"/>
      <c r="BW155" s="306"/>
      <c r="BX155" s="323"/>
      <c r="BY155" s="323"/>
      <c r="BZ155" s="323"/>
      <c r="CA155" s="323"/>
      <c r="CB155" s="323"/>
      <c r="CC155" s="323"/>
      <c r="CD155" s="323"/>
      <c r="CE155" s="323"/>
      <c r="CF155" s="323"/>
      <c r="CG155" s="323"/>
      <c r="CH155" s="326"/>
      <c r="CI155" s="326"/>
      <c r="CJ155" s="326"/>
      <c r="CK155" s="326"/>
      <c r="CL155" s="306"/>
      <c r="CM155" s="306"/>
      <c r="CN155" s="323"/>
      <c r="CO155" s="323"/>
      <c r="CP155" s="323"/>
      <c r="CQ155" s="323"/>
      <c r="CR155" s="323"/>
      <c r="CS155" s="323"/>
      <c r="CT155" s="323"/>
      <c r="CU155" s="323"/>
      <c r="CV155" s="323"/>
      <c r="CW155" s="329"/>
      <c r="CX155" s="4"/>
      <c r="CY155" s="4"/>
      <c r="CZ155" s="4"/>
      <c r="DA155" s="4"/>
      <c r="DB155" s="21"/>
      <c r="DC155" s="21"/>
      <c r="DD155" s="21"/>
      <c r="DE155" s="21"/>
      <c r="DF155" s="21"/>
      <c r="DG155" s="21"/>
      <c r="DH155" s="21"/>
      <c r="DI155" s="21"/>
    </row>
    <row r="156" spans="2:113" s="28" customFormat="1" ht="6.6" customHeight="1" x14ac:dyDescent="0.4">
      <c r="B156" s="246" t="s">
        <v>71</v>
      </c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247"/>
      <c r="AR156" s="247"/>
      <c r="AS156" s="247"/>
      <c r="AT156" s="247"/>
      <c r="AU156" s="247"/>
      <c r="AV156" s="247"/>
      <c r="AW156" s="247"/>
      <c r="AX156" s="247"/>
      <c r="AY156" s="247"/>
      <c r="AZ156" s="247"/>
      <c r="BA156" s="247"/>
      <c r="BB156" s="247"/>
      <c r="BC156" s="247"/>
      <c r="BD156" s="247"/>
      <c r="BE156" s="247"/>
      <c r="BF156" s="247"/>
      <c r="BG156" s="247"/>
      <c r="BH156" s="247"/>
      <c r="BI156" s="247"/>
      <c r="BJ156" s="247"/>
      <c r="BK156" s="247"/>
      <c r="BL156" s="247"/>
      <c r="BM156" s="247"/>
      <c r="BN156" s="247"/>
      <c r="BO156" s="247"/>
      <c r="BP156" s="247"/>
      <c r="BQ156" s="247"/>
      <c r="BR156" s="247"/>
      <c r="BS156" s="247"/>
      <c r="BT156" s="247"/>
      <c r="BU156" s="247"/>
      <c r="BV156" s="247"/>
      <c r="BW156" s="247"/>
      <c r="BX156" s="247"/>
      <c r="BY156" s="247"/>
      <c r="BZ156" s="247"/>
      <c r="CA156" s="247"/>
      <c r="CB156" s="247"/>
      <c r="CC156" s="247"/>
      <c r="CD156" s="247"/>
      <c r="CE156" s="247"/>
      <c r="CF156" s="247"/>
      <c r="CG156" s="247"/>
      <c r="CH156" s="247"/>
      <c r="CI156" s="247"/>
      <c r="CJ156" s="247"/>
      <c r="CK156" s="247"/>
      <c r="CL156" s="247"/>
      <c r="CM156" s="247"/>
      <c r="CN156" s="247"/>
      <c r="CO156" s="247"/>
      <c r="CP156" s="247"/>
      <c r="CQ156" s="247"/>
      <c r="CR156" s="247"/>
      <c r="CS156" s="247"/>
      <c r="CT156" s="247"/>
      <c r="CU156" s="247"/>
      <c r="CV156" s="247"/>
      <c r="CW156" s="24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</row>
    <row r="157" spans="2:113" s="28" customFormat="1" ht="6.6" customHeight="1" x14ac:dyDescent="0.4">
      <c r="B157" s="248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  <c r="BD157" s="249"/>
      <c r="BE157" s="249"/>
      <c r="BF157" s="249"/>
      <c r="BG157" s="249"/>
      <c r="BH157" s="249"/>
      <c r="BI157" s="249"/>
      <c r="BJ157" s="249"/>
      <c r="BK157" s="249"/>
      <c r="BL157" s="249"/>
      <c r="BM157" s="249"/>
      <c r="BN157" s="249"/>
      <c r="BO157" s="249"/>
      <c r="BP157" s="249"/>
      <c r="BQ157" s="249"/>
      <c r="BR157" s="249"/>
      <c r="BS157" s="249"/>
      <c r="BT157" s="249"/>
      <c r="BU157" s="249"/>
      <c r="BV157" s="249"/>
      <c r="BW157" s="249"/>
      <c r="BX157" s="249"/>
      <c r="BY157" s="249"/>
      <c r="BZ157" s="249"/>
      <c r="CA157" s="249"/>
      <c r="CB157" s="249"/>
      <c r="CC157" s="249"/>
      <c r="CD157" s="249"/>
      <c r="CE157" s="249"/>
      <c r="CF157" s="249"/>
      <c r="CG157" s="249"/>
      <c r="CH157" s="249"/>
      <c r="CI157" s="249"/>
      <c r="CJ157" s="249"/>
      <c r="CK157" s="249"/>
      <c r="CL157" s="249"/>
      <c r="CM157" s="249"/>
      <c r="CN157" s="249"/>
      <c r="CO157" s="249"/>
      <c r="CP157" s="249"/>
      <c r="CQ157" s="249"/>
      <c r="CR157" s="249"/>
      <c r="CS157" s="249"/>
      <c r="CT157" s="249"/>
      <c r="CU157" s="249"/>
      <c r="CV157" s="249"/>
      <c r="CW157" s="249"/>
      <c r="CX157" s="27"/>
      <c r="CY157" s="27"/>
      <c r="CZ157" s="27"/>
      <c r="DA157" s="27"/>
      <c r="DB157" s="27"/>
      <c r="DG157" s="27"/>
      <c r="DH157" s="27"/>
      <c r="DI157" s="27"/>
    </row>
    <row r="158" spans="2:113" s="28" customFormat="1" ht="6.6" customHeight="1" thickBot="1" x14ac:dyDescent="0.4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250"/>
      <c r="AP158" s="250"/>
      <c r="AQ158" s="250"/>
      <c r="AR158" s="250"/>
      <c r="AS158" s="250"/>
      <c r="AT158" s="250"/>
      <c r="AU158" s="250"/>
      <c r="AV158" s="250"/>
      <c r="AW158" s="250"/>
      <c r="AX158" s="250"/>
      <c r="AY158" s="250"/>
      <c r="AZ158" s="250"/>
      <c r="BA158" s="250"/>
      <c r="BB158" s="250"/>
      <c r="BC158" s="250"/>
      <c r="BD158" s="250"/>
      <c r="BE158" s="250"/>
      <c r="BF158" s="250"/>
      <c r="BG158" s="250"/>
      <c r="BH158" s="250"/>
      <c r="BI158" s="250"/>
      <c r="BJ158" s="250"/>
      <c r="BK158" s="250"/>
      <c r="BL158" s="250"/>
      <c r="BM158" s="250"/>
      <c r="BN158" s="250"/>
      <c r="BO158" s="250"/>
      <c r="BP158" s="250"/>
      <c r="BQ158" s="250"/>
      <c r="BR158" s="250"/>
      <c r="BS158" s="250"/>
      <c r="BT158" s="250"/>
      <c r="BU158" s="250"/>
      <c r="BV158" s="250"/>
      <c r="BW158" s="250"/>
      <c r="BX158" s="250"/>
      <c r="BY158" s="250"/>
      <c r="BZ158" s="250"/>
      <c r="CA158" s="250"/>
      <c r="CB158" s="250"/>
      <c r="CC158" s="250"/>
      <c r="CD158" s="250"/>
      <c r="CE158" s="250"/>
      <c r="CF158" s="250"/>
      <c r="CG158" s="250"/>
      <c r="CH158" s="250"/>
      <c r="CI158" s="250"/>
      <c r="CJ158" s="250"/>
      <c r="CK158" s="250"/>
      <c r="CL158" s="250"/>
      <c r="CM158" s="250"/>
      <c r="CN158" s="250"/>
      <c r="CO158" s="250"/>
      <c r="CP158" s="250"/>
      <c r="CQ158" s="250"/>
      <c r="CR158" s="250"/>
      <c r="CS158" s="250"/>
      <c r="CT158" s="250"/>
      <c r="CU158" s="250"/>
      <c r="CV158" s="250"/>
      <c r="CW158" s="250"/>
      <c r="CX158" s="27"/>
      <c r="CY158" s="27"/>
      <c r="CZ158" s="27"/>
      <c r="DA158" s="27"/>
    </row>
    <row r="159" spans="2:113" ht="6.6" customHeight="1" x14ac:dyDescent="0.4">
      <c r="B159" s="251" t="s">
        <v>69</v>
      </c>
      <c r="C159" s="252"/>
      <c r="D159" s="252"/>
      <c r="E159" s="252"/>
      <c r="F159" s="252"/>
      <c r="G159" s="252"/>
      <c r="H159" s="253"/>
      <c r="I159" s="260" t="s">
        <v>57</v>
      </c>
      <c r="J159" s="261"/>
      <c r="K159" s="261"/>
      <c r="L159" s="261"/>
      <c r="M159" s="261"/>
      <c r="N159" s="261"/>
      <c r="O159" s="262"/>
      <c r="P159" s="269" t="s">
        <v>41</v>
      </c>
      <c r="Q159" s="269"/>
      <c r="R159" s="269"/>
      <c r="S159" s="269"/>
      <c r="T159" s="269"/>
      <c r="U159" s="269"/>
      <c r="V159" s="270"/>
      <c r="W159" s="274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275"/>
      <c r="AV159" s="275"/>
      <c r="AW159" s="275"/>
      <c r="AX159" s="275"/>
      <c r="AY159" s="275"/>
      <c r="AZ159" s="275"/>
      <c r="BA159" s="275"/>
      <c r="BB159" s="275"/>
      <c r="BC159" s="275"/>
      <c r="BD159" s="275"/>
      <c r="BE159" s="275"/>
      <c r="BF159" s="275"/>
      <c r="BG159" s="275"/>
      <c r="BH159" s="275"/>
      <c r="BI159" s="275"/>
      <c r="BJ159" s="275"/>
      <c r="BK159" s="275"/>
      <c r="BL159" s="275"/>
      <c r="BM159" s="275"/>
      <c r="BN159" s="275"/>
      <c r="BO159" s="275"/>
      <c r="BP159" s="275"/>
      <c r="BQ159" s="275"/>
      <c r="BR159" s="275"/>
      <c r="BS159" s="275"/>
      <c r="BT159" s="275"/>
      <c r="BU159" s="275"/>
      <c r="BV159" s="275"/>
      <c r="BW159" s="275"/>
      <c r="BX159" s="275"/>
      <c r="BY159" s="275"/>
      <c r="BZ159" s="275"/>
      <c r="CA159" s="275"/>
      <c r="CB159" s="275"/>
      <c r="CC159" s="275"/>
      <c r="CD159" s="275"/>
      <c r="CE159" s="275"/>
      <c r="CF159" s="275"/>
      <c r="CG159" s="275"/>
      <c r="CH159" s="275"/>
      <c r="CI159" s="275"/>
      <c r="CJ159" s="275"/>
      <c r="CK159" s="275"/>
      <c r="CL159" s="275"/>
      <c r="CM159" s="275"/>
      <c r="CN159" s="275"/>
      <c r="CO159" s="275"/>
      <c r="CP159" s="275"/>
      <c r="CQ159" s="275"/>
      <c r="CR159" s="275"/>
      <c r="CS159" s="275"/>
      <c r="CT159" s="275"/>
      <c r="CU159" s="275"/>
      <c r="CV159" s="275"/>
      <c r="CW159" s="276"/>
    </row>
    <row r="160" spans="2:113" ht="6.6" customHeight="1" x14ac:dyDescent="0.4">
      <c r="B160" s="254"/>
      <c r="C160" s="255"/>
      <c r="D160" s="255"/>
      <c r="E160" s="255"/>
      <c r="F160" s="255"/>
      <c r="G160" s="255"/>
      <c r="H160" s="256"/>
      <c r="I160" s="263"/>
      <c r="J160" s="264"/>
      <c r="K160" s="264"/>
      <c r="L160" s="264"/>
      <c r="M160" s="264"/>
      <c r="N160" s="264"/>
      <c r="O160" s="265"/>
      <c r="P160" s="271"/>
      <c r="Q160" s="272"/>
      <c r="R160" s="272"/>
      <c r="S160" s="272"/>
      <c r="T160" s="272"/>
      <c r="U160" s="272"/>
      <c r="V160" s="273"/>
      <c r="W160" s="277"/>
      <c r="X160" s="278"/>
      <c r="Y160" s="278"/>
      <c r="Z160" s="278"/>
      <c r="AA160" s="278"/>
      <c r="AB160" s="278"/>
      <c r="AC160" s="278"/>
      <c r="AD160" s="278"/>
      <c r="AE160" s="278"/>
      <c r="AF160" s="278"/>
      <c r="AG160" s="278"/>
      <c r="AH160" s="278"/>
      <c r="AI160" s="278"/>
      <c r="AJ160" s="278"/>
      <c r="AK160" s="278"/>
      <c r="AL160" s="278"/>
      <c r="AM160" s="278"/>
      <c r="AN160" s="278"/>
      <c r="AO160" s="278"/>
      <c r="AP160" s="278"/>
      <c r="AQ160" s="278"/>
      <c r="AR160" s="278"/>
      <c r="AS160" s="278"/>
      <c r="AT160" s="27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8"/>
      <c r="CV160" s="68"/>
      <c r="CW160" s="279"/>
      <c r="DC160" s="4"/>
      <c r="DD160" s="4"/>
      <c r="DE160" s="4"/>
      <c r="DF160" s="4"/>
    </row>
    <row r="161" spans="1:216" ht="6.6" customHeight="1" x14ac:dyDescent="0.4">
      <c r="B161" s="254"/>
      <c r="C161" s="255"/>
      <c r="D161" s="255"/>
      <c r="E161" s="255"/>
      <c r="F161" s="255"/>
      <c r="G161" s="255"/>
      <c r="H161" s="256"/>
      <c r="I161" s="263"/>
      <c r="J161" s="264"/>
      <c r="K161" s="264"/>
      <c r="L161" s="264"/>
      <c r="M161" s="264"/>
      <c r="N161" s="264"/>
      <c r="O161" s="265"/>
      <c r="P161" s="271"/>
      <c r="Q161" s="272"/>
      <c r="R161" s="272"/>
      <c r="S161" s="272"/>
      <c r="T161" s="272"/>
      <c r="U161" s="272"/>
      <c r="V161" s="273"/>
      <c r="W161" s="277"/>
      <c r="X161" s="278"/>
      <c r="Y161" s="278"/>
      <c r="Z161" s="278"/>
      <c r="AA161" s="278"/>
      <c r="AB161" s="278"/>
      <c r="AC161" s="278"/>
      <c r="AD161" s="278"/>
      <c r="AE161" s="278"/>
      <c r="AF161" s="278"/>
      <c r="AG161" s="278"/>
      <c r="AH161" s="278"/>
      <c r="AI161" s="278"/>
      <c r="AJ161" s="278"/>
      <c r="AK161" s="278"/>
      <c r="AL161" s="278"/>
      <c r="AM161" s="278"/>
      <c r="AN161" s="278"/>
      <c r="AO161" s="278"/>
      <c r="AP161" s="278"/>
      <c r="AQ161" s="278"/>
      <c r="AR161" s="278"/>
      <c r="AS161" s="278"/>
      <c r="AT161" s="27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279"/>
      <c r="DC161" s="4"/>
      <c r="DD161" s="4"/>
      <c r="DE161" s="4"/>
      <c r="DF161" s="4"/>
    </row>
    <row r="162" spans="1:216" ht="6.6" customHeight="1" x14ac:dyDescent="0.4">
      <c r="B162" s="254"/>
      <c r="C162" s="255"/>
      <c r="D162" s="255"/>
      <c r="E162" s="255"/>
      <c r="F162" s="255"/>
      <c r="G162" s="255"/>
      <c r="H162" s="256"/>
      <c r="I162" s="263"/>
      <c r="J162" s="264"/>
      <c r="K162" s="264"/>
      <c r="L162" s="264"/>
      <c r="M162" s="264"/>
      <c r="N162" s="264"/>
      <c r="O162" s="265"/>
      <c r="P162" s="271"/>
      <c r="Q162" s="272"/>
      <c r="R162" s="272"/>
      <c r="S162" s="272"/>
      <c r="T162" s="272"/>
      <c r="U162" s="272"/>
      <c r="V162" s="273"/>
      <c r="W162" s="77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  <c r="AL162" s="280"/>
      <c r="AM162" s="280"/>
      <c r="AN162" s="280"/>
      <c r="AO162" s="280"/>
      <c r="AP162" s="280"/>
      <c r="AQ162" s="280"/>
      <c r="AR162" s="280"/>
      <c r="AS162" s="280"/>
      <c r="AT162" s="280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68"/>
      <c r="CR162" s="68"/>
      <c r="CS162" s="68"/>
      <c r="CT162" s="68"/>
      <c r="CU162" s="68"/>
      <c r="CV162" s="68"/>
      <c r="CW162" s="279"/>
      <c r="DB162" s="4"/>
      <c r="DC162" s="4"/>
      <c r="DD162" s="4"/>
      <c r="DE162" s="4"/>
      <c r="DF162" s="4"/>
      <c r="DG162" s="4"/>
      <c r="DH162" s="4"/>
      <c r="DI162" s="4"/>
    </row>
    <row r="163" spans="1:216" ht="6.6" customHeight="1" x14ac:dyDescent="0.4">
      <c r="B163" s="254"/>
      <c r="C163" s="255"/>
      <c r="D163" s="255"/>
      <c r="E163" s="255"/>
      <c r="F163" s="255"/>
      <c r="G163" s="255"/>
      <c r="H163" s="256"/>
      <c r="I163" s="263"/>
      <c r="J163" s="264"/>
      <c r="K163" s="264"/>
      <c r="L163" s="264"/>
      <c r="M163" s="264"/>
      <c r="N163" s="264"/>
      <c r="O163" s="265"/>
      <c r="P163" s="271"/>
      <c r="Q163" s="271"/>
      <c r="R163" s="271"/>
      <c r="S163" s="271"/>
      <c r="T163" s="271"/>
      <c r="U163" s="271"/>
      <c r="V163" s="273"/>
      <c r="W163" s="77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80"/>
      <c r="AT163" s="280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68"/>
      <c r="CO163" s="68"/>
      <c r="CP163" s="68"/>
      <c r="CQ163" s="68"/>
      <c r="CR163" s="68"/>
      <c r="CS163" s="68"/>
      <c r="CT163" s="68"/>
      <c r="CU163" s="68"/>
      <c r="CV163" s="68"/>
      <c r="CW163" s="279"/>
      <c r="DB163" s="4"/>
      <c r="DC163" s="4"/>
      <c r="DD163" s="4"/>
      <c r="DE163" s="4"/>
      <c r="DF163" s="4"/>
      <c r="DG163" s="4"/>
      <c r="DH163" s="4"/>
      <c r="DI163" s="4"/>
    </row>
    <row r="164" spans="1:216" ht="6.6" customHeight="1" x14ac:dyDescent="0.4">
      <c r="B164" s="254"/>
      <c r="C164" s="255"/>
      <c r="D164" s="255"/>
      <c r="E164" s="255"/>
      <c r="F164" s="255"/>
      <c r="G164" s="255"/>
      <c r="H164" s="256"/>
      <c r="I164" s="263"/>
      <c r="J164" s="264"/>
      <c r="K164" s="264"/>
      <c r="L164" s="264"/>
      <c r="M164" s="264"/>
      <c r="N164" s="264"/>
      <c r="O164" s="265"/>
      <c r="P164" s="271" t="s">
        <v>42</v>
      </c>
      <c r="Q164" s="271"/>
      <c r="R164" s="271"/>
      <c r="S164" s="271"/>
      <c r="T164" s="271"/>
      <c r="U164" s="271"/>
      <c r="V164" s="273"/>
      <c r="W164" s="282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  <c r="AQ164" s="283"/>
      <c r="AR164" s="283"/>
      <c r="AS164" s="283"/>
      <c r="AT164" s="283"/>
      <c r="AU164" s="283"/>
      <c r="AV164" s="283"/>
      <c r="AW164" s="283"/>
      <c r="AX164" s="283"/>
      <c r="AY164" s="283"/>
      <c r="AZ164" s="283"/>
      <c r="BA164" s="283"/>
      <c r="BB164" s="283"/>
      <c r="BC164" s="283"/>
      <c r="BD164" s="283"/>
      <c r="BE164" s="283"/>
      <c r="BF164" s="283"/>
      <c r="BG164" s="283"/>
      <c r="BH164" s="283"/>
      <c r="BI164" s="283"/>
      <c r="BJ164" s="283"/>
      <c r="BK164" s="283"/>
      <c r="BL164" s="283"/>
      <c r="BM164" s="283"/>
      <c r="BN164" s="283"/>
      <c r="BO164" s="283"/>
      <c r="BP164" s="283"/>
      <c r="BQ164" s="283"/>
      <c r="BR164" s="283"/>
      <c r="BS164" s="283"/>
      <c r="BT164" s="283"/>
      <c r="BU164" s="283"/>
      <c r="BV164" s="283"/>
      <c r="BW164" s="283"/>
      <c r="BX164" s="283"/>
      <c r="BY164" s="283"/>
      <c r="BZ164" s="283"/>
      <c r="CA164" s="283"/>
      <c r="CB164" s="283"/>
      <c r="CC164" s="283"/>
      <c r="CD164" s="283"/>
      <c r="CE164" s="283"/>
      <c r="CF164" s="283"/>
      <c r="CG164" s="283"/>
      <c r="CH164" s="283"/>
      <c r="CI164" s="283"/>
      <c r="CJ164" s="283"/>
      <c r="CK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V164" s="283"/>
      <c r="CW164" s="28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</row>
    <row r="165" spans="1:216" ht="6.6" customHeight="1" x14ac:dyDescent="0.4">
      <c r="B165" s="254"/>
      <c r="C165" s="255"/>
      <c r="D165" s="255"/>
      <c r="E165" s="255"/>
      <c r="F165" s="255"/>
      <c r="G165" s="255"/>
      <c r="H165" s="256"/>
      <c r="I165" s="263"/>
      <c r="J165" s="264"/>
      <c r="K165" s="264"/>
      <c r="L165" s="264"/>
      <c r="M165" s="264"/>
      <c r="N165" s="264"/>
      <c r="O165" s="265"/>
      <c r="P165" s="271"/>
      <c r="Q165" s="271"/>
      <c r="R165" s="271"/>
      <c r="S165" s="271"/>
      <c r="T165" s="271"/>
      <c r="U165" s="271"/>
      <c r="V165" s="273"/>
      <c r="W165" s="282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  <c r="AQ165" s="283"/>
      <c r="AR165" s="283"/>
      <c r="AS165" s="283"/>
      <c r="AT165" s="283"/>
      <c r="AU165" s="283"/>
      <c r="AV165" s="283"/>
      <c r="AW165" s="283"/>
      <c r="AX165" s="283"/>
      <c r="AY165" s="283"/>
      <c r="AZ165" s="283"/>
      <c r="BA165" s="283"/>
      <c r="BB165" s="283"/>
      <c r="BC165" s="283"/>
      <c r="BD165" s="283"/>
      <c r="BE165" s="283"/>
      <c r="BF165" s="283"/>
      <c r="BG165" s="283"/>
      <c r="BH165" s="283"/>
      <c r="BI165" s="283"/>
      <c r="BJ165" s="283"/>
      <c r="BK165" s="283"/>
      <c r="BL165" s="283"/>
      <c r="BM165" s="283"/>
      <c r="BN165" s="283"/>
      <c r="BO165" s="283"/>
      <c r="BP165" s="283"/>
      <c r="BQ165" s="283"/>
      <c r="BR165" s="283"/>
      <c r="BS165" s="283"/>
      <c r="BT165" s="283"/>
      <c r="BU165" s="283"/>
      <c r="BV165" s="283"/>
      <c r="BW165" s="283"/>
      <c r="BX165" s="283"/>
      <c r="BY165" s="283"/>
      <c r="BZ165" s="283"/>
      <c r="CA165" s="283"/>
      <c r="CB165" s="283"/>
      <c r="CC165" s="283"/>
      <c r="CD165" s="283"/>
      <c r="CE165" s="283"/>
      <c r="CF165" s="283"/>
      <c r="CG165" s="283"/>
      <c r="CH165" s="283"/>
      <c r="CI165" s="283"/>
      <c r="CJ165" s="283"/>
      <c r="CK165" s="283"/>
      <c r="CL165" s="283"/>
      <c r="CM165" s="283"/>
      <c r="CN165" s="283"/>
      <c r="CO165" s="283"/>
      <c r="CP165" s="283"/>
      <c r="CQ165" s="283"/>
      <c r="CR165" s="283"/>
      <c r="CS165" s="283"/>
      <c r="CT165" s="283"/>
      <c r="CU165" s="283"/>
      <c r="CV165" s="283"/>
      <c r="CW165" s="28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</row>
    <row r="166" spans="1:216" ht="6.6" customHeight="1" x14ac:dyDescent="0.4">
      <c r="B166" s="254"/>
      <c r="C166" s="255"/>
      <c r="D166" s="255"/>
      <c r="E166" s="255"/>
      <c r="F166" s="255"/>
      <c r="G166" s="255"/>
      <c r="H166" s="256"/>
      <c r="I166" s="263"/>
      <c r="J166" s="264"/>
      <c r="K166" s="264"/>
      <c r="L166" s="264"/>
      <c r="M166" s="264"/>
      <c r="N166" s="264"/>
      <c r="O166" s="265"/>
      <c r="P166" s="271"/>
      <c r="Q166" s="271"/>
      <c r="R166" s="271"/>
      <c r="S166" s="271"/>
      <c r="T166" s="271"/>
      <c r="U166" s="271"/>
      <c r="V166" s="273"/>
      <c r="W166" s="285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  <c r="AQ166" s="283"/>
      <c r="AR166" s="283"/>
      <c r="AS166" s="283"/>
      <c r="AT166" s="283"/>
      <c r="AU166" s="283"/>
      <c r="AV166" s="283"/>
      <c r="AW166" s="283"/>
      <c r="AX166" s="283"/>
      <c r="AY166" s="283"/>
      <c r="AZ166" s="283"/>
      <c r="BA166" s="283"/>
      <c r="BB166" s="283"/>
      <c r="BC166" s="283"/>
      <c r="BD166" s="283"/>
      <c r="BE166" s="283"/>
      <c r="BF166" s="283"/>
      <c r="BG166" s="283"/>
      <c r="BH166" s="283"/>
      <c r="BI166" s="283"/>
      <c r="BJ166" s="283"/>
      <c r="BK166" s="283"/>
      <c r="BL166" s="283"/>
      <c r="BM166" s="283"/>
      <c r="BN166" s="283"/>
      <c r="BO166" s="283"/>
      <c r="BP166" s="283"/>
      <c r="BQ166" s="283"/>
      <c r="BR166" s="283"/>
      <c r="BS166" s="283"/>
      <c r="BT166" s="283"/>
      <c r="BU166" s="283"/>
      <c r="BV166" s="283"/>
      <c r="BW166" s="283"/>
      <c r="BX166" s="283"/>
      <c r="BY166" s="283"/>
      <c r="BZ166" s="283"/>
      <c r="CA166" s="283"/>
      <c r="CB166" s="283"/>
      <c r="CC166" s="283"/>
      <c r="CD166" s="283"/>
      <c r="CE166" s="283"/>
      <c r="CF166" s="283"/>
      <c r="CG166" s="283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3"/>
      <c r="CV166" s="283"/>
      <c r="CW166" s="284"/>
      <c r="CX166" s="4"/>
      <c r="CY166" s="4"/>
      <c r="CZ166" s="4"/>
      <c r="DA166" s="4"/>
      <c r="DB166" s="4"/>
      <c r="DG166" s="4"/>
      <c r="DH166" s="4"/>
      <c r="DI166" s="4"/>
    </row>
    <row r="167" spans="1:216" s="1" customFormat="1" ht="6" customHeight="1" x14ac:dyDescent="0.4">
      <c r="A167" s="3"/>
      <c r="B167" s="254"/>
      <c r="C167" s="255"/>
      <c r="D167" s="255"/>
      <c r="E167" s="255"/>
      <c r="F167" s="255"/>
      <c r="G167" s="255"/>
      <c r="H167" s="256"/>
      <c r="I167" s="263"/>
      <c r="J167" s="264"/>
      <c r="K167" s="264"/>
      <c r="L167" s="264"/>
      <c r="M167" s="264"/>
      <c r="N167" s="264"/>
      <c r="O167" s="265"/>
      <c r="P167" s="271"/>
      <c r="Q167" s="271"/>
      <c r="R167" s="271"/>
      <c r="S167" s="271"/>
      <c r="T167" s="271"/>
      <c r="U167" s="271"/>
      <c r="V167" s="273"/>
      <c r="W167" s="285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  <c r="AQ167" s="283"/>
      <c r="AR167" s="283"/>
      <c r="AS167" s="283"/>
      <c r="AT167" s="283"/>
      <c r="AU167" s="283"/>
      <c r="AV167" s="283"/>
      <c r="AW167" s="283"/>
      <c r="AX167" s="283"/>
      <c r="AY167" s="283"/>
      <c r="AZ167" s="283"/>
      <c r="BA167" s="283"/>
      <c r="BB167" s="283"/>
      <c r="BC167" s="283"/>
      <c r="BD167" s="283"/>
      <c r="BE167" s="283"/>
      <c r="BF167" s="283"/>
      <c r="BG167" s="283"/>
      <c r="BH167" s="283"/>
      <c r="BI167" s="283"/>
      <c r="BJ167" s="283"/>
      <c r="BK167" s="283"/>
      <c r="BL167" s="283"/>
      <c r="BM167" s="283"/>
      <c r="BN167" s="283"/>
      <c r="BO167" s="283"/>
      <c r="BP167" s="283"/>
      <c r="BQ167" s="283"/>
      <c r="BR167" s="283"/>
      <c r="BS167" s="283"/>
      <c r="BT167" s="283"/>
      <c r="BU167" s="283"/>
      <c r="BV167" s="283"/>
      <c r="BW167" s="283"/>
      <c r="BX167" s="283"/>
      <c r="BY167" s="283"/>
      <c r="BZ167" s="283"/>
      <c r="CA167" s="283"/>
      <c r="CB167" s="283"/>
      <c r="CC167" s="283"/>
      <c r="CD167" s="283"/>
      <c r="CE167" s="283"/>
      <c r="CF167" s="283"/>
      <c r="CG167" s="283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3"/>
      <c r="CV167" s="283"/>
      <c r="CW167" s="284"/>
      <c r="CX167" s="4"/>
      <c r="CY167" s="4"/>
      <c r="CZ167" s="4"/>
      <c r="DA167" s="4"/>
      <c r="DB167" s="3"/>
      <c r="DC167" s="3"/>
      <c r="DD167" s="3"/>
      <c r="DE167" s="3"/>
      <c r="DF167" s="3"/>
      <c r="DG167" s="3"/>
      <c r="DH167" s="3"/>
      <c r="DI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</row>
    <row r="168" spans="1:216" s="1" customFormat="1" ht="6" customHeight="1" thickBot="1" x14ac:dyDescent="0.45">
      <c r="A168" s="3"/>
      <c r="B168" s="257"/>
      <c r="C168" s="258"/>
      <c r="D168" s="258"/>
      <c r="E168" s="258"/>
      <c r="F168" s="258"/>
      <c r="G168" s="258"/>
      <c r="H168" s="259"/>
      <c r="I168" s="266"/>
      <c r="J168" s="267"/>
      <c r="K168" s="267"/>
      <c r="L168" s="267"/>
      <c r="M168" s="267"/>
      <c r="N168" s="267"/>
      <c r="O168" s="268"/>
      <c r="P168" s="108"/>
      <c r="Q168" s="108"/>
      <c r="R168" s="108"/>
      <c r="S168" s="108"/>
      <c r="T168" s="108"/>
      <c r="U168" s="108"/>
      <c r="V168" s="281"/>
      <c r="W168" s="286"/>
      <c r="X168" s="287"/>
      <c r="Y168" s="287"/>
      <c r="Z168" s="287"/>
      <c r="AA168" s="287"/>
      <c r="AB168" s="287"/>
      <c r="AC168" s="287"/>
      <c r="AD168" s="287"/>
      <c r="AE168" s="287"/>
      <c r="AF168" s="287"/>
      <c r="AG168" s="287"/>
      <c r="AH168" s="287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7"/>
      <c r="AS168" s="287"/>
      <c r="AT168" s="287"/>
      <c r="AU168" s="287"/>
      <c r="AV168" s="287"/>
      <c r="AW168" s="287"/>
      <c r="AX168" s="287"/>
      <c r="AY168" s="287"/>
      <c r="AZ168" s="287"/>
      <c r="BA168" s="287"/>
      <c r="BB168" s="287"/>
      <c r="BC168" s="287"/>
      <c r="BD168" s="287"/>
      <c r="BE168" s="287"/>
      <c r="BF168" s="287"/>
      <c r="BG168" s="287"/>
      <c r="BH168" s="287"/>
      <c r="BI168" s="287"/>
      <c r="BJ168" s="287"/>
      <c r="BK168" s="287"/>
      <c r="BL168" s="287"/>
      <c r="BM168" s="287"/>
      <c r="BN168" s="287"/>
      <c r="BO168" s="287"/>
      <c r="BP168" s="287"/>
      <c r="BQ168" s="287"/>
      <c r="BR168" s="287"/>
      <c r="BS168" s="287"/>
      <c r="BT168" s="287"/>
      <c r="BU168" s="287"/>
      <c r="BV168" s="287"/>
      <c r="BW168" s="287"/>
      <c r="BX168" s="287"/>
      <c r="BY168" s="287"/>
      <c r="BZ168" s="287"/>
      <c r="CA168" s="287"/>
      <c r="CB168" s="287"/>
      <c r="CC168" s="287"/>
      <c r="CD168" s="287"/>
      <c r="CE168" s="287"/>
      <c r="CF168" s="287"/>
      <c r="CG168" s="287"/>
      <c r="CH168" s="287"/>
      <c r="CI168" s="287"/>
      <c r="CJ168" s="287"/>
      <c r="CK168" s="287"/>
      <c r="CL168" s="287"/>
      <c r="CM168" s="287"/>
      <c r="CN168" s="287"/>
      <c r="CO168" s="287"/>
      <c r="CP168" s="287"/>
      <c r="CQ168" s="287"/>
      <c r="CR168" s="287"/>
      <c r="CS168" s="287"/>
      <c r="CT168" s="287"/>
      <c r="CU168" s="287"/>
      <c r="CV168" s="287"/>
      <c r="CW168" s="288"/>
      <c r="CX168" s="4"/>
      <c r="CY168" s="4"/>
      <c r="CZ168" s="4"/>
      <c r="DA168" s="4"/>
      <c r="DB168" s="3"/>
      <c r="DC168" s="3"/>
      <c r="DD168" s="3"/>
      <c r="DE168" s="3"/>
      <c r="DF168" s="3"/>
      <c r="DG168" s="3"/>
      <c r="DH168" s="3"/>
      <c r="DI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</row>
    <row r="169" spans="1:216" s="1" customFormat="1" ht="6" customHeight="1" x14ac:dyDescent="0.4">
      <c r="CX169"/>
      <c r="CY169"/>
      <c r="CZ169"/>
      <c r="DA169"/>
      <c r="DB169"/>
      <c r="DC169"/>
      <c r="DD169"/>
      <c r="DE169"/>
      <c r="DF169"/>
      <c r="DG169"/>
      <c r="DH169"/>
      <c r="DI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</row>
    <row r="170" spans="1:216" s="1" customFormat="1" ht="6" customHeight="1" x14ac:dyDescent="0.4">
      <c r="B170" s="240" t="s">
        <v>70</v>
      </c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  <c r="AC170" s="240"/>
      <c r="AD170" s="240"/>
      <c r="AE170" s="240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  <c r="AR170" s="240"/>
      <c r="AS170" s="240"/>
      <c r="AT170" s="240"/>
      <c r="AU170" s="240"/>
      <c r="AV170" s="240"/>
      <c r="AW170" s="240"/>
      <c r="AX170" s="240"/>
      <c r="AY170" s="240"/>
      <c r="AZ170" s="240"/>
      <c r="BA170" s="240"/>
      <c r="BB170" s="240"/>
      <c r="BC170" s="240"/>
      <c r="BD170" s="240"/>
      <c r="BE170" s="240"/>
      <c r="BF170" s="240"/>
      <c r="BG170" s="240"/>
      <c r="BH170" s="240"/>
      <c r="BI170" s="240"/>
      <c r="BJ170" s="240"/>
      <c r="BK170" s="240"/>
      <c r="BL170" s="240"/>
      <c r="BM170" s="240"/>
      <c r="BN170" s="240"/>
      <c r="BO170" s="240"/>
      <c r="BP170" s="240"/>
      <c r="BQ170" s="240"/>
      <c r="BR170" s="240"/>
      <c r="BS170" s="240"/>
      <c r="BT170" s="240"/>
      <c r="BU170" s="240"/>
      <c r="BV170" s="240"/>
      <c r="BW170" s="240"/>
      <c r="BX170" s="240"/>
      <c r="BY170" s="240"/>
      <c r="BZ170" s="240"/>
      <c r="CA170" s="240"/>
      <c r="CB170" s="240"/>
      <c r="CC170" s="240"/>
      <c r="CD170" s="240"/>
      <c r="CE170" s="240"/>
      <c r="CF170" s="240"/>
      <c r="CG170" s="240"/>
      <c r="CH170" s="240"/>
      <c r="CI170" s="240"/>
      <c r="CJ170" s="240"/>
      <c r="CK170" s="240"/>
      <c r="CL170" s="240"/>
      <c r="CM170" s="240"/>
      <c r="CN170" s="240"/>
      <c r="CO170" s="240"/>
      <c r="CP170" s="240"/>
      <c r="CQ170" s="240"/>
      <c r="CR170" s="240"/>
      <c r="CS170" s="240"/>
      <c r="CT170" s="240"/>
      <c r="CU170" s="240"/>
      <c r="CV170" s="240"/>
      <c r="CW170" s="240"/>
      <c r="CX170" s="38"/>
      <c r="CY170"/>
      <c r="CZ170"/>
      <c r="DA170"/>
      <c r="DB170"/>
      <c r="DC170"/>
      <c r="DD170"/>
      <c r="DE170"/>
      <c r="DF170"/>
      <c r="DG170"/>
      <c r="DH170"/>
      <c r="DI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</row>
    <row r="171" spans="1:216" s="1" customFormat="1" ht="6" customHeight="1" x14ac:dyDescent="0.4">
      <c r="B171" s="240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  <c r="AR171" s="240"/>
      <c r="AS171" s="240"/>
      <c r="AT171" s="240"/>
      <c r="AU171" s="240"/>
      <c r="AV171" s="240"/>
      <c r="AW171" s="240"/>
      <c r="AX171" s="240"/>
      <c r="AY171" s="240"/>
      <c r="AZ171" s="240"/>
      <c r="BA171" s="240"/>
      <c r="BB171" s="240"/>
      <c r="BC171" s="240"/>
      <c r="BD171" s="240"/>
      <c r="BE171" s="240"/>
      <c r="BF171" s="240"/>
      <c r="BG171" s="240"/>
      <c r="BH171" s="240"/>
      <c r="BI171" s="240"/>
      <c r="BJ171" s="240"/>
      <c r="BK171" s="240"/>
      <c r="BL171" s="240"/>
      <c r="BM171" s="240"/>
      <c r="BN171" s="240"/>
      <c r="BO171" s="240"/>
      <c r="BP171" s="240"/>
      <c r="BQ171" s="240"/>
      <c r="BR171" s="240"/>
      <c r="BS171" s="240"/>
      <c r="BT171" s="240"/>
      <c r="BU171" s="240"/>
      <c r="BV171" s="240"/>
      <c r="BW171" s="240"/>
      <c r="BX171" s="240"/>
      <c r="BY171" s="240"/>
      <c r="BZ171" s="240"/>
      <c r="CA171" s="240"/>
      <c r="CB171" s="240"/>
      <c r="CC171" s="240"/>
      <c r="CD171" s="240"/>
      <c r="CE171" s="240"/>
      <c r="CF171" s="240"/>
      <c r="CG171" s="240"/>
      <c r="CH171" s="240"/>
      <c r="CI171" s="240"/>
      <c r="CJ171" s="240"/>
      <c r="CK171" s="240"/>
      <c r="CL171" s="240"/>
      <c r="CM171" s="240"/>
      <c r="CN171" s="240"/>
      <c r="CO171" s="240"/>
      <c r="CP171" s="240"/>
      <c r="CQ171" s="240"/>
      <c r="CR171" s="240"/>
      <c r="CS171" s="240"/>
      <c r="CT171" s="240"/>
      <c r="CU171" s="240"/>
      <c r="CV171" s="240"/>
      <c r="CW171" s="240"/>
      <c r="CX171" s="38"/>
      <c r="CY171"/>
      <c r="CZ171"/>
      <c r="DA171"/>
      <c r="DB171"/>
      <c r="DC171"/>
      <c r="DD171"/>
      <c r="DE171"/>
      <c r="DF171"/>
      <c r="DG171"/>
      <c r="DH171"/>
      <c r="DI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</row>
    <row r="172" spans="1:216" s="1" customFormat="1" ht="6" customHeight="1" x14ac:dyDescent="0.4">
      <c r="B172" s="195" t="s">
        <v>513</v>
      </c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5"/>
      <c r="BF172" s="195"/>
      <c r="BG172" s="195"/>
      <c r="BH172" s="195"/>
      <c r="BI172" s="195"/>
      <c r="BJ172" s="195"/>
      <c r="BK172" s="195"/>
      <c r="BL172" s="195"/>
      <c r="BM172" s="195"/>
      <c r="BN172" s="195"/>
      <c r="BO172" s="195"/>
      <c r="BP172" s="195"/>
      <c r="BQ172" s="195"/>
      <c r="BR172" s="195"/>
      <c r="BS172" s="195"/>
      <c r="BT172" s="195"/>
      <c r="BU172" s="195"/>
      <c r="BV172" s="195"/>
      <c r="BW172" s="195"/>
      <c r="BX172" s="195"/>
      <c r="BY172" s="195"/>
      <c r="BZ172" s="195"/>
      <c r="CA172" s="195"/>
      <c r="CB172" s="195"/>
      <c r="CC172" s="195"/>
      <c r="CD172" s="195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/>
      <c r="CY172"/>
      <c r="CZ172"/>
      <c r="DA172"/>
      <c r="DB172"/>
      <c r="DC172"/>
      <c r="DD172"/>
      <c r="DE172"/>
      <c r="DF172"/>
      <c r="DG172"/>
      <c r="DH172"/>
      <c r="DI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</row>
    <row r="173" spans="1:216" s="1" customFormat="1" ht="6" customHeight="1" x14ac:dyDescent="0.4">
      <c r="A173" s="3"/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195"/>
      <c r="BD173" s="195"/>
      <c r="BE173" s="195"/>
      <c r="BF173" s="195"/>
      <c r="BG173" s="195"/>
      <c r="BH173" s="195"/>
      <c r="BI173" s="195"/>
      <c r="BJ173" s="195"/>
      <c r="BK173" s="195"/>
      <c r="BL173" s="195"/>
      <c r="BM173" s="195"/>
      <c r="BN173" s="195"/>
      <c r="BO173" s="195"/>
      <c r="BP173" s="195"/>
      <c r="BQ173" s="195"/>
      <c r="BR173" s="195"/>
      <c r="BS173" s="195"/>
      <c r="BT173" s="195"/>
      <c r="BU173" s="195"/>
      <c r="BV173" s="195"/>
      <c r="BW173" s="195"/>
      <c r="BX173" s="195"/>
      <c r="BY173" s="195"/>
      <c r="BZ173" s="195"/>
      <c r="CA173" s="195"/>
      <c r="CB173" s="195"/>
      <c r="CC173" s="195"/>
      <c r="CD173" s="195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22"/>
      <c r="CY173" s="22"/>
      <c r="CZ173" s="22"/>
      <c r="DA173" s="22"/>
    </row>
    <row r="174" spans="1:216" s="1" customFormat="1" ht="6" customHeight="1" x14ac:dyDescent="0.4">
      <c r="A174" s="3"/>
      <c r="B174" s="124" t="s">
        <v>503</v>
      </c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244" t="s">
        <v>514</v>
      </c>
      <c r="CE174" s="245"/>
      <c r="CF174" s="245"/>
      <c r="CG174" s="245"/>
      <c r="CH174" s="245"/>
      <c r="CI174" s="245"/>
      <c r="CJ174" s="245"/>
      <c r="CK174" s="245"/>
      <c r="CL174" s="245"/>
      <c r="CM174" s="245"/>
      <c r="CN174" s="245"/>
      <c r="CO174" s="245"/>
      <c r="CP174" s="245"/>
      <c r="CQ174" s="245"/>
      <c r="CR174" s="245"/>
      <c r="CS174" s="245"/>
      <c r="CT174" s="245"/>
      <c r="CU174" s="245"/>
      <c r="CV174" s="245"/>
      <c r="CW174" s="245"/>
      <c r="CX174" s="22"/>
      <c r="CY174" s="22"/>
      <c r="CZ174" s="22"/>
      <c r="DA174" s="22"/>
    </row>
    <row r="175" spans="1:216" ht="6.6" customHeight="1" x14ac:dyDescent="0.4"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245"/>
      <c r="CE175" s="245"/>
      <c r="CF175" s="245"/>
      <c r="CG175" s="245"/>
      <c r="CH175" s="245"/>
      <c r="CI175" s="245"/>
      <c r="CJ175" s="245"/>
      <c r="CK175" s="245"/>
      <c r="CL175" s="245"/>
      <c r="CM175" s="245"/>
      <c r="CN175" s="245"/>
      <c r="CO175" s="245"/>
      <c r="CP175" s="245"/>
      <c r="CQ175" s="245"/>
      <c r="CR175" s="245"/>
      <c r="CS175" s="245"/>
      <c r="CT175" s="245"/>
      <c r="CU175" s="245"/>
      <c r="CV175" s="245"/>
      <c r="CW175" s="245"/>
      <c r="DM175" s="15"/>
      <c r="DN175" s="15"/>
      <c r="DO175" s="15"/>
      <c r="DP175" s="15"/>
      <c r="DQ175" s="15"/>
      <c r="DR175" s="15"/>
      <c r="DS175" s="15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</row>
    <row r="176" spans="1:216" ht="6.6" customHeight="1" x14ac:dyDescent="0.4">
      <c r="DM176" s="15"/>
      <c r="DN176" s="15"/>
      <c r="DO176" s="15"/>
      <c r="DP176" s="15"/>
      <c r="DQ176" s="15"/>
      <c r="DR176" s="15"/>
      <c r="DS176" s="15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</row>
    <row r="177" spans="117:216" ht="6.6" customHeight="1" x14ac:dyDescent="0.4">
      <c r="DM177" s="15"/>
      <c r="DN177" s="15"/>
      <c r="DO177" s="15"/>
      <c r="DP177" s="15"/>
      <c r="DQ177" s="15"/>
      <c r="DR177" s="15"/>
      <c r="DS177" s="15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</row>
    <row r="178" spans="117:216" ht="6.6" customHeight="1" x14ac:dyDescent="0.4">
      <c r="DM178" s="15"/>
      <c r="DN178" s="15"/>
      <c r="DO178" s="15"/>
      <c r="DP178" s="15"/>
      <c r="DQ178" s="15"/>
      <c r="DR178" s="15"/>
      <c r="DS178" s="15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</row>
    <row r="179" spans="117:216" ht="6.6" customHeight="1" x14ac:dyDescent="0.55000000000000004"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8"/>
      <c r="GH179" s="8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3"/>
      <c r="GT179" s="23"/>
      <c r="GU179" s="23"/>
      <c r="GV179" s="23"/>
      <c r="GW179" s="8"/>
      <c r="GX179" s="8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</row>
    <row r="180" spans="117:216" ht="6.6" customHeight="1" x14ac:dyDescent="0.55000000000000004"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8"/>
      <c r="GH180" s="8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3"/>
      <c r="GT180" s="23"/>
      <c r="GU180" s="23"/>
      <c r="GV180" s="23"/>
      <c r="GW180" s="8"/>
      <c r="GX180" s="8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</row>
    <row r="181" spans="117:216" ht="6.6" customHeight="1" x14ac:dyDescent="0.55000000000000004"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8"/>
      <c r="GH181" s="8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3"/>
      <c r="GT181" s="23"/>
      <c r="GU181" s="23"/>
      <c r="GV181" s="23"/>
      <c r="GW181" s="8"/>
      <c r="GX181" s="8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</row>
    <row r="182" spans="117:216" ht="6.6" customHeight="1" x14ac:dyDescent="0.55000000000000004"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8"/>
      <c r="GH182" s="8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3"/>
      <c r="GT182" s="23"/>
      <c r="GU182" s="23"/>
      <c r="GV182" s="23"/>
      <c r="GW182" s="8"/>
      <c r="GX182" s="8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</row>
    <row r="183" spans="117:216" ht="6.6" customHeight="1" x14ac:dyDescent="0.55000000000000004"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8"/>
      <c r="GH183" s="8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3"/>
      <c r="GT183" s="23"/>
      <c r="GU183" s="23"/>
      <c r="GV183" s="23"/>
      <c r="GW183" s="8"/>
      <c r="GX183" s="8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</row>
    <row r="184" spans="117:216" ht="6.6" customHeight="1" x14ac:dyDescent="0.4">
      <c r="DM184" s="15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</row>
    <row r="185" spans="117:216" ht="6.6" customHeight="1" x14ac:dyDescent="0.4"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</row>
    <row r="186" spans="117:216" ht="6.6" customHeight="1" x14ac:dyDescent="0.4"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</row>
    <row r="187" spans="117:216" ht="6.6" customHeight="1" x14ac:dyDescent="0.4"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</row>
    <row r="188" spans="117:216" ht="6.6" customHeight="1" x14ac:dyDescent="0.4">
      <c r="DM188" s="24"/>
      <c r="DN188" s="24"/>
      <c r="DO188" s="24"/>
      <c r="DP188" s="24"/>
      <c r="DQ188" s="24"/>
      <c r="DR188" s="24"/>
      <c r="DS188" s="24"/>
      <c r="DT188" s="25"/>
      <c r="DU188" s="26"/>
      <c r="DV188" s="26"/>
      <c r="DW188" s="26"/>
      <c r="DX188" s="26"/>
      <c r="DY188" s="26"/>
      <c r="DZ188" s="26"/>
      <c r="EA188" s="15"/>
      <c r="EB188" s="15"/>
      <c r="EC188" s="15"/>
      <c r="ED188" s="15"/>
      <c r="EE188" s="15"/>
      <c r="EF188" s="15"/>
      <c r="EG188" s="15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</row>
    <row r="189" spans="117:216" ht="6.6" customHeight="1" x14ac:dyDescent="0.4">
      <c r="DM189" s="24"/>
      <c r="DN189" s="24"/>
      <c r="DO189" s="24"/>
      <c r="DP189" s="24"/>
      <c r="DQ189" s="24"/>
      <c r="DR189" s="24"/>
      <c r="DS189" s="24"/>
      <c r="DT189" s="26"/>
      <c r="DU189" s="26"/>
      <c r="DV189" s="26"/>
      <c r="DW189" s="26"/>
      <c r="DX189" s="26"/>
      <c r="DY189" s="26"/>
      <c r="DZ189" s="26"/>
      <c r="EA189" s="15"/>
      <c r="EB189" s="15"/>
      <c r="EC189" s="15"/>
      <c r="ED189" s="15"/>
      <c r="EE189" s="15"/>
      <c r="EF189" s="15"/>
      <c r="EG189" s="15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</row>
    <row r="190" spans="117:216" ht="6.6" customHeight="1" x14ac:dyDescent="0.4">
      <c r="DM190" s="24"/>
      <c r="DN190" s="24"/>
      <c r="DO190" s="24"/>
      <c r="DP190" s="24"/>
      <c r="DQ190" s="24"/>
      <c r="DR190" s="24"/>
      <c r="DS190" s="24"/>
      <c r="DT190" s="26"/>
      <c r="DU190" s="26"/>
      <c r="DV190" s="26"/>
      <c r="DW190" s="26"/>
      <c r="DX190" s="26"/>
      <c r="DY190" s="26"/>
      <c r="DZ190" s="26"/>
      <c r="EA190" s="15"/>
      <c r="EB190" s="15"/>
      <c r="EC190" s="15"/>
      <c r="ED190" s="15"/>
      <c r="EE190" s="15"/>
      <c r="EF190" s="15"/>
      <c r="EG190" s="15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</row>
    <row r="191" spans="117:216" ht="6.6" customHeight="1" x14ac:dyDescent="0.4">
      <c r="DM191" s="24"/>
      <c r="DN191" s="24"/>
      <c r="DO191" s="24"/>
      <c r="DP191" s="24"/>
      <c r="DQ191" s="24"/>
      <c r="DR191" s="24"/>
      <c r="DS191" s="24"/>
      <c r="DT191" s="26"/>
      <c r="DU191" s="26"/>
      <c r="DV191" s="26"/>
      <c r="DW191" s="26"/>
      <c r="DX191" s="26"/>
      <c r="DY191" s="26"/>
      <c r="DZ191" s="26"/>
      <c r="EA191" s="15"/>
      <c r="EB191" s="15"/>
      <c r="EC191" s="15"/>
      <c r="ED191" s="15"/>
      <c r="EE191" s="15"/>
      <c r="EF191" s="15"/>
      <c r="EG191" s="15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</row>
    <row r="192" spans="117:216" ht="6.6" customHeight="1" x14ac:dyDescent="0.4">
      <c r="DM192" s="24"/>
      <c r="DN192" s="24"/>
      <c r="DO192" s="24"/>
      <c r="DP192" s="24"/>
      <c r="DQ192" s="24"/>
      <c r="DR192" s="24"/>
      <c r="DS192" s="24"/>
      <c r="DT192" s="26"/>
      <c r="DU192" s="26"/>
      <c r="DV192" s="26"/>
      <c r="DW192" s="26"/>
      <c r="DX192" s="26"/>
      <c r="DY192" s="26"/>
      <c r="DZ192" s="26"/>
      <c r="EA192" s="15"/>
      <c r="EB192" s="15"/>
      <c r="EC192" s="15"/>
      <c r="ED192" s="15"/>
      <c r="EE192" s="15"/>
      <c r="EF192" s="15"/>
      <c r="EG192" s="15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</row>
    <row r="193" spans="102:216" ht="6.6" customHeight="1" x14ac:dyDescent="0.4">
      <c r="DM193" s="24"/>
      <c r="DN193" s="24"/>
      <c r="DO193" s="24"/>
      <c r="DP193" s="24"/>
      <c r="DQ193" s="24"/>
      <c r="DR193" s="24"/>
      <c r="DS193" s="24"/>
      <c r="DT193" s="26"/>
      <c r="DU193" s="26"/>
      <c r="DV193" s="26"/>
      <c r="DW193" s="26"/>
      <c r="DX193" s="26"/>
      <c r="DY193" s="26"/>
      <c r="DZ193" s="26"/>
      <c r="EA193" s="15"/>
      <c r="EB193" s="15"/>
      <c r="EC193" s="15"/>
      <c r="ED193" s="15"/>
      <c r="EE193" s="15"/>
      <c r="EF193" s="15"/>
      <c r="EG193" s="15"/>
      <c r="EH193" s="20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</row>
    <row r="194" spans="102:216" ht="6.6" customHeight="1" x14ac:dyDescent="0.4">
      <c r="DM194" s="24"/>
      <c r="DN194" s="24"/>
      <c r="DO194" s="24"/>
      <c r="DP194" s="24"/>
      <c r="DQ194" s="24"/>
      <c r="DR194" s="24"/>
      <c r="DS194" s="24"/>
      <c r="DT194" s="26"/>
      <c r="DU194" s="26"/>
      <c r="DV194" s="26"/>
      <c r="DW194" s="26"/>
      <c r="DX194" s="26"/>
      <c r="DY194" s="26"/>
      <c r="DZ194" s="26"/>
      <c r="EA194" s="15"/>
      <c r="EB194" s="15"/>
      <c r="EC194" s="15"/>
      <c r="ED194" s="15"/>
      <c r="EE194" s="15"/>
      <c r="EF194" s="15"/>
      <c r="EG194" s="15"/>
      <c r="EH194" s="20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</row>
    <row r="195" spans="102:216" ht="6.6" customHeight="1" x14ac:dyDescent="0.4">
      <c r="DM195" s="24"/>
      <c r="DN195" s="24"/>
      <c r="DO195" s="24"/>
      <c r="DP195" s="24"/>
      <c r="DQ195" s="24"/>
      <c r="DR195" s="24"/>
      <c r="DS195" s="24"/>
      <c r="DT195" s="26"/>
      <c r="DU195" s="26"/>
      <c r="DV195" s="26"/>
      <c r="DW195" s="26"/>
      <c r="DX195" s="26"/>
      <c r="DY195" s="26"/>
      <c r="DZ195" s="26"/>
      <c r="EA195" s="15"/>
      <c r="EB195" s="15"/>
      <c r="EC195" s="15"/>
      <c r="ED195" s="15"/>
      <c r="EE195" s="15"/>
      <c r="EF195" s="15"/>
      <c r="EG195" s="15"/>
      <c r="EH195" s="20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</row>
    <row r="196" spans="102:216" ht="6.6" customHeight="1" x14ac:dyDescent="0.4">
      <c r="DM196" s="24"/>
      <c r="DN196" s="24"/>
      <c r="DO196" s="24"/>
      <c r="DP196" s="24"/>
      <c r="DQ196" s="24"/>
      <c r="DR196" s="24"/>
      <c r="DS196" s="24"/>
      <c r="DT196" s="26"/>
      <c r="DU196" s="26"/>
      <c r="DV196" s="26"/>
      <c r="DW196" s="26"/>
      <c r="DX196" s="26"/>
      <c r="DY196" s="26"/>
      <c r="DZ196" s="26"/>
      <c r="EA196" s="15"/>
      <c r="EB196" s="15"/>
      <c r="EC196" s="15"/>
      <c r="ED196" s="15"/>
      <c r="EE196" s="15"/>
      <c r="EF196" s="15"/>
      <c r="EG196" s="15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</row>
    <row r="197" spans="102:216" ht="6.6" customHeight="1" x14ac:dyDescent="0.4">
      <c r="DM197" s="24"/>
      <c r="DN197" s="24"/>
      <c r="DO197" s="24"/>
      <c r="DP197" s="24"/>
      <c r="DQ197" s="24"/>
      <c r="DR197" s="24"/>
      <c r="DS197" s="24"/>
      <c r="DT197" s="26"/>
      <c r="DU197" s="26"/>
      <c r="DV197" s="26"/>
      <c r="DW197" s="26"/>
      <c r="DX197" s="26"/>
      <c r="DY197" s="26"/>
      <c r="DZ197" s="26"/>
      <c r="EA197" s="15"/>
      <c r="EB197" s="15"/>
      <c r="EC197" s="15"/>
      <c r="ED197" s="15"/>
      <c r="EE197" s="15"/>
      <c r="EF197" s="15"/>
      <c r="EG197" s="15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</row>
    <row r="198" spans="102:216" ht="6.6" customHeight="1" x14ac:dyDescent="0.4">
      <c r="DC198" s="22"/>
      <c r="DD198" s="22"/>
      <c r="DE198" s="22"/>
      <c r="DF198" s="22"/>
      <c r="DM198" s="24"/>
      <c r="DN198" s="24"/>
      <c r="DO198" s="24"/>
      <c r="DP198" s="24"/>
      <c r="DQ198" s="24"/>
      <c r="DR198" s="24"/>
      <c r="DS198" s="24"/>
      <c r="DT198" s="26"/>
      <c r="DU198" s="26"/>
      <c r="DV198" s="26"/>
      <c r="DW198" s="26"/>
      <c r="DX198" s="26"/>
      <c r="DY198" s="26"/>
      <c r="DZ198" s="26"/>
      <c r="EA198" s="15"/>
      <c r="EB198" s="15"/>
      <c r="EC198" s="15"/>
      <c r="ED198" s="15"/>
      <c r="EE198" s="15"/>
      <c r="EF198" s="15"/>
      <c r="EG198" s="15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</row>
    <row r="199" spans="102:216" ht="6.6" customHeight="1" x14ac:dyDescent="0.4">
      <c r="DC199" s="22"/>
      <c r="DD199" s="22"/>
      <c r="DE199" s="22"/>
      <c r="DF199" s="22"/>
      <c r="DM199" s="24"/>
      <c r="DN199" s="24"/>
      <c r="DO199" s="24"/>
      <c r="DP199" s="24"/>
      <c r="DQ199" s="24"/>
      <c r="DR199" s="24"/>
      <c r="DS199" s="24"/>
      <c r="DT199" s="26"/>
      <c r="DU199" s="26"/>
      <c r="DV199" s="26"/>
      <c r="DW199" s="26"/>
      <c r="DX199" s="26"/>
      <c r="DY199" s="26"/>
      <c r="DZ199" s="26"/>
      <c r="EA199" s="15"/>
      <c r="EB199" s="15"/>
      <c r="EC199" s="15"/>
      <c r="ED199" s="15"/>
      <c r="EE199" s="15"/>
      <c r="EF199" s="15"/>
      <c r="EG199" s="15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</row>
    <row r="200" spans="102:216" ht="6.6" customHeight="1" x14ac:dyDescent="0.4">
      <c r="DB200" s="22"/>
      <c r="DG200" s="22"/>
      <c r="DH200" s="22"/>
      <c r="DI200" s="22"/>
      <c r="DJ200" s="22"/>
      <c r="DK200" s="22"/>
      <c r="DL200" s="22"/>
    </row>
    <row r="201" spans="102:216" ht="6.6" customHeight="1" x14ac:dyDescent="0.4">
      <c r="DB201" s="22"/>
      <c r="DG201" s="22"/>
      <c r="DH201" s="22"/>
      <c r="DI201" s="22"/>
    </row>
    <row r="202" spans="102:216" ht="6.6" customHeight="1" x14ac:dyDescent="0.4">
      <c r="CX202" s="22"/>
      <c r="CY202" s="22"/>
      <c r="CZ202" s="22"/>
      <c r="DA202" s="22"/>
    </row>
    <row r="203" spans="102:216" ht="6.6" customHeight="1" x14ac:dyDescent="0.4">
      <c r="CX203" s="22"/>
      <c r="CY203" s="22"/>
      <c r="CZ203" s="22"/>
      <c r="DA203" s="22"/>
    </row>
  </sheetData>
  <mergeCells count="217">
    <mergeCell ref="B27:O32"/>
    <mergeCell ref="AV17:AY26"/>
    <mergeCell ref="B1:BE15"/>
    <mergeCell ref="BF1:BP3"/>
    <mergeCell ref="B33:I44"/>
    <mergeCell ref="J33:K38"/>
    <mergeCell ref="L33:O38"/>
    <mergeCell ref="B17:O26"/>
    <mergeCell ref="P17:S26"/>
    <mergeCell ref="BQ1:CA3"/>
    <mergeCell ref="AZ17:BP21"/>
    <mergeCell ref="CB17:CW20"/>
    <mergeCell ref="CB21:CW43"/>
    <mergeCell ref="T22:AE26"/>
    <mergeCell ref="AJ22:AU26"/>
    <mergeCell ref="AZ22:BP26"/>
    <mergeCell ref="AP27:AW32"/>
    <mergeCell ref="AX27:BA32"/>
    <mergeCell ref="CB1:CL3"/>
    <mergeCell ref="CM1:CW3"/>
    <mergeCell ref="BF4:BP15"/>
    <mergeCell ref="BQ4:CA15"/>
    <mergeCell ref="CB4:CL15"/>
    <mergeCell ref="CM4:CW15"/>
    <mergeCell ref="BQ17:BY18"/>
    <mergeCell ref="BQ19:BY26"/>
    <mergeCell ref="T17:AE21"/>
    <mergeCell ref="AF17:AI26"/>
    <mergeCell ref="AJ17:AU21"/>
    <mergeCell ref="AP33:AW38"/>
    <mergeCell ref="AX33:BA38"/>
    <mergeCell ref="B89:T96"/>
    <mergeCell ref="U89:Y92"/>
    <mergeCell ref="G52:T53"/>
    <mergeCell ref="U52:AH53"/>
    <mergeCell ref="AI52:BY53"/>
    <mergeCell ref="B45:O50"/>
    <mergeCell ref="P45:BY50"/>
    <mergeCell ref="AP39:AW44"/>
    <mergeCell ref="AX39:BA44"/>
    <mergeCell ref="J39:K44"/>
    <mergeCell ref="L39:O44"/>
    <mergeCell ref="AF94:AM96"/>
    <mergeCell ref="AN94:AU96"/>
    <mergeCell ref="AF89:AM89"/>
    <mergeCell ref="AN89:AU89"/>
    <mergeCell ref="AV89:BC89"/>
    <mergeCell ref="AN90:AU92"/>
    <mergeCell ref="AV90:BC92"/>
    <mergeCell ref="AF93:AM93"/>
    <mergeCell ref="AN93:AU93"/>
    <mergeCell ref="AV93:BC93"/>
    <mergeCell ref="AV94:BC96"/>
    <mergeCell ref="Z89:AA92"/>
    <mergeCell ref="A54:A99"/>
    <mergeCell ref="B54:T59"/>
    <mergeCell ref="U54:AE59"/>
    <mergeCell ref="AF54:BG59"/>
    <mergeCell ref="BH54:BR59"/>
    <mergeCell ref="BS54:CW59"/>
    <mergeCell ref="B60:K65"/>
    <mergeCell ref="L60:AU65"/>
    <mergeCell ref="AV60:BU65"/>
    <mergeCell ref="BV60:BY65"/>
    <mergeCell ref="B66:AA70"/>
    <mergeCell ref="AB66:CW70"/>
    <mergeCell ref="B71:AA75"/>
    <mergeCell ref="AB71:CW75"/>
    <mergeCell ref="B76:AA83"/>
    <mergeCell ref="AB76:CW83"/>
    <mergeCell ref="BL89:BY96"/>
    <mergeCell ref="U93:Y96"/>
    <mergeCell ref="Z93:AA96"/>
    <mergeCell ref="AB93:AE96"/>
    <mergeCell ref="B84:AA88"/>
    <mergeCell ref="AB84:CW88"/>
    <mergeCell ref="AB89:AE92"/>
    <mergeCell ref="AF90:AM92"/>
    <mergeCell ref="B102:AA110"/>
    <mergeCell ref="AB102:AG106"/>
    <mergeCell ref="AH102:BC106"/>
    <mergeCell ref="BD102:BI106"/>
    <mergeCell ref="BJ102:CW106"/>
    <mergeCell ref="AB107:AM110"/>
    <mergeCell ref="AN107:CW110"/>
    <mergeCell ref="B97:AA101"/>
    <mergeCell ref="AB97:CW101"/>
    <mergeCell ref="R134:W138"/>
    <mergeCell ref="X134:AB138"/>
    <mergeCell ref="AC134:AF138"/>
    <mergeCell ref="AG134:AJ138"/>
    <mergeCell ref="AK134:AN138"/>
    <mergeCell ref="AO134:AR138"/>
    <mergeCell ref="AS134:AV138"/>
    <mergeCell ref="BF127:BJ133"/>
    <mergeCell ref="BK127:CR131"/>
    <mergeCell ref="AW134:AZ138"/>
    <mergeCell ref="BA134:BD138"/>
    <mergeCell ref="BE134:BN138"/>
    <mergeCell ref="BO134:CW138"/>
    <mergeCell ref="CD174:CW175"/>
    <mergeCell ref="B156:CW158"/>
    <mergeCell ref="B159:H168"/>
    <mergeCell ref="I159:O168"/>
    <mergeCell ref="P159:V163"/>
    <mergeCell ref="W159:CW163"/>
    <mergeCell ref="P164:V168"/>
    <mergeCell ref="W164:CW168"/>
    <mergeCell ref="BE142:BL147"/>
    <mergeCell ref="BM142:BP147"/>
    <mergeCell ref="B142:I147"/>
    <mergeCell ref="B148:I155"/>
    <mergeCell ref="J148:L150"/>
    <mergeCell ref="M148:S151"/>
    <mergeCell ref="T148:V150"/>
    <mergeCell ref="W148:AC151"/>
    <mergeCell ref="AD148:CW151"/>
    <mergeCell ref="J152:BA155"/>
    <mergeCell ref="BB152:BK155"/>
    <mergeCell ref="BL152:BU155"/>
    <mergeCell ref="BV152:BW155"/>
    <mergeCell ref="BX152:CK155"/>
    <mergeCell ref="CL152:CM155"/>
    <mergeCell ref="CN152:CW155"/>
    <mergeCell ref="CL45:CO50"/>
    <mergeCell ref="CP45:CS50"/>
    <mergeCell ref="CT45:CW50"/>
    <mergeCell ref="CO142:CW147"/>
    <mergeCell ref="B172:CD173"/>
    <mergeCell ref="B139:AB140"/>
    <mergeCell ref="AC139:BU140"/>
    <mergeCell ref="BV139:BY140"/>
    <mergeCell ref="BZ139:CC140"/>
    <mergeCell ref="CD139:CG140"/>
    <mergeCell ref="CH139:CK140"/>
    <mergeCell ref="B120:F138"/>
    <mergeCell ref="G120:W126"/>
    <mergeCell ref="X120:AB126"/>
    <mergeCell ref="AC120:CW126"/>
    <mergeCell ref="G127:Q138"/>
    <mergeCell ref="R127:W131"/>
    <mergeCell ref="X127:BE131"/>
    <mergeCell ref="CS127:CW133"/>
    <mergeCell ref="CL139:CO140"/>
    <mergeCell ref="B170:CW171"/>
    <mergeCell ref="BY144:CF147"/>
    <mergeCell ref="CT139:CW140"/>
    <mergeCell ref="R132:W133"/>
    <mergeCell ref="B174:AS175"/>
    <mergeCell ref="J142:K147"/>
    <mergeCell ref="L142:AF147"/>
    <mergeCell ref="AG142:AH147"/>
    <mergeCell ref="AI142:BD147"/>
    <mergeCell ref="BZ95:CW96"/>
    <mergeCell ref="BZ89:CW94"/>
    <mergeCell ref="BD89:BK90"/>
    <mergeCell ref="BD91:BK96"/>
    <mergeCell ref="X132:AO133"/>
    <mergeCell ref="AP132:AS133"/>
    <mergeCell ref="AT132:AW133"/>
    <mergeCell ref="AX132:BA133"/>
    <mergeCell ref="BB132:BE133"/>
    <mergeCell ref="BK132:CB133"/>
    <mergeCell ref="CC132:CF133"/>
    <mergeCell ref="CG132:CJ133"/>
    <mergeCell ref="CK132:CN133"/>
    <mergeCell ref="CO132:CR133"/>
    <mergeCell ref="B111:AA119"/>
    <mergeCell ref="AB111:BM113"/>
    <mergeCell ref="BN111:CP113"/>
    <mergeCell ref="CQ111:CW113"/>
    <mergeCell ref="BQ144:BX147"/>
    <mergeCell ref="CG144:CN147"/>
    <mergeCell ref="BS114:BZ114"/>
    <mergeCell ref="CA114:CH114"/>
    <mergeCell ref="CI114:CP114"/>
    <mergeCell ref="AB114:AC115"/>
    <mergeCell ref="AD114:AT115"/>
    <mergeCell ref="AB116:AT119"/>
    <mergeCell ref="AU114:AV115"/>
    <mergeCell ref="AW114:BM115"/>
    <mergeCell ref="AU116:BM119"/>
    <mergeCell ref="BQ142:BX143"/>
    <mergeCell ref="BY142:CF143"/>
    <mergeCell ref="CG142:CN143"/>
    <mergeCell ref="BS115:BZ119"/>
    <mergeCell ref="CA115:CH119"/>
    <mergeCell ref="CI115:CP119"/>
    <mergeCell ref="CP139:CS140"/>
    <mergeCell ref="CQ114:CW119"/>
    <mergeCell ref="BN116:BR117"/>
    <mergeCell ref="BN118:BR119"/>
    <mergeCell ref="BN114:BR115"/>
    <mergeCell ref="BZ61:CG65"/>
    <mergeCell ref="CH61:CO65"/>
    <mergeCell ref="CP61:CW65"/>
    <mergeCell ref="BZ60:CG60"/>
    <mergeCell ref="CH60:CO60"/>
    <mergeCell ref="CP60:CW60"/>
    <mergeCell ref="P27:AM32"/>
    <mergeCell ref="P33:W38"/>
    <mergeCell ref="X33:AE38"/>
    <mergeCell ref="AF33:AM38"/>
    <mergeCell ref="P39:W44"/>
    <mergeCell ref="X39:AE44"/>
    <mergeCell ref="AF39:AM44"/>
    <mergeCell ref="BB27:BI32"/>
    <mergeCell ref="BB33:BI38"/>
    <mergeCell ref="BB39:BI44"/>
    <mergeCell ref="BJ27:BQ32"/>
    <mergeCell ref="BJ33:BQ38"/>
    <mergeCell ref="BJ39:BQ44"/>
    <mergeCell ref="BR27:BY32"/>
    <mergeCell ref="BR33:BY38"/>
    <mergeCell ref="BR39:BY44"/>
    <mergeCell ref="CB45:CG50"/>
    <mergeCell ref="CH45:CK50"/>
  </mergeCells>
  <phoneticPr fontId="3"/>
  <pageMargins left="0.39370078740157483" right="0.19685039370078741" top="0.35433070866141736" bottom="0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0F29-ADB1-4A98-8E6F-179C5AF882D0}">
  <sheetPr>
    <pageSetUpPr fitToPage="1"/>
  </sheetPr>
  <dimension ref="A1"/>
  <sheetViews>
    <sheetView view="pageBreakPreview" topLeftCell="A16" zoomScale="60" zoomScaleNormal="100" workbookViewId="0">
      <selection activeCell="Z19" sqref="Z19:Z20"/>
    </sheetView>
  </sheetViews>
  <sheetFormatPr defaultRowHeight="18.75" x14ac:dyDescent="0.4"/>
  <sheetData/>
  <phoneticPr fontId="3"/>
  <pageMargins left="0.31496062992125984" right="0.31496062992125984" top="0.74803149606299213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AB6B-C2BB-46A8-94E8-05506693F139}">
  <sheetPr>
    <pageSetUpPr fitToPage="1"/>
  </sheetPr>
  <dimension ref="B1:BR68"/>
  <sheetViews>
    <sheetView workbookViewId="0">
      <selection activeCell="BS6" sqref="BS6"/>
    </sheetView>
  </sheetViews>
  <sheetFormatPr defaultRowHeight="18.75" x14ac:dyDescent="0.4"/>
  <cols>
    <col min="1" max="1" width="0.875" style="29" customWidth="1"/>
    <col min="2" max="4" width="1.25" style="29" customWidth="1"/>
    <col min="5" max="5" width="1" style="29" customWidth="1"/>
    <col min="6" max="35" width="1.25" style="29" customWidth="1"/>
    <col min="36" max="36" width="1.625" style="29" customWidth="1"/>
    <col min="37" max="69" width="1.25" style="29" customWidth="1"/>
    <col min="70" max="70" width="1.375" style="29" customWidth="1"/>
    <col min="71" max="16384" width="9" style="29"/>
  </cols>
  <sheetData>
    <row r="1" spans="2:70" ht="21" customHeight="1" x14ac:dyDescent="0.4">
      <c r="B1" s="536" t="s">
        <v>75</v>
      </c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</row>
    <row r="2" spans="2:70" ht="15.6" customHeight="1" x14ac:dyDescent="0.4">
      <c r="B2" s="536" t="s">
        <v>76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6"/>
      <c r="AS2" s="536"/>
      <c r="AT2" s="536"/>
      <c r="AU2" s="536"/>
      <c r="AV2" s="536"/>
      <c r="AW2" s="536"/>
      <c r="AX2" s="536"/>
      <c r="AY2" s="536"/>
      <c r="AZ2" s="536"/>
      <c r="BA2" s="536"/>
      <c r="BB2" s="536"/>
      <c r="BC2" s="536"/>
      <c r="BD2" s="536"/>
      <c r="BE2" s="536"/>
      <c r="BF2" s="536"/>
      <c r="BG2" s="536"/>
      <c r="BH2" s="536"/>
      <c r="BI2" s="536"/>
      <c r="BJ2" s="536"/>
      <c r="BK2" s="536"/>
      <c r="BL2" s="536"/>
      <c r="BM2" s="536"/>
      <c r="BN2" s="536"/>
      <c r="BO2" s="536"/>
      <c r="BP2" s="536"/>
      <c r="BQ2" s="536"/>
      <c r="BR2" s="536"/>
    </row>
    <row r="3" spans="2:70" ht="20.45" customHeight="1" x14ac:dyDescent="0.4"/>
    <row r="4" spans="2:70" ht="13.9" customHeight="1" x14ac:dyDescent="0.4">
      <c r="B4" s="31" t="str">
        <f>ROMAN(1)</f>
        <v>I</v>
      </c>
      <c r="C4" s="33"/>
      <c r="D4" s="33" t="s">
        <v>77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4"/>
      <c r="AJ4" s="33"/>
      <c r="AK4" s="33" t="str">
        <f>ROMAN(3)</f>
        <v>III</v>
      </c>
      <c r="AL4" s="33"/>
      <c r="AM4" s="33"/>
      <c r="AN4" s="537" t="s">
        <v>78</v>
      </c>
      <c r="AO4" s="538"/>
      <c r="AP4" s="538"/>
      <c r="AQ4" s="538"/>
      <c r="AR4" s="538"/>
      <c r="AS4" s="538"/>
      <c r="AT4" s="538"/>
      <c r="AU4" s="538"/>
      <c r="AV4" s="538"/>
      <c r="AW4" s="538"/>
      <c r="AX4" s="538"/>
      <c r="AY4" s="538"/>
      <c r="AZ4" s="538"/>
      <c r="BA4" s="538"/>
      <c r="BB4" s="538"/>
      <c r="BC4" s="538"/>
      <c r="BD4" s="538"/>
      <c r="BE4" s="538"/>
      <c r="BF4" s="538"/>
      <c r="BG4" s="538"/>
      <c r="BH4" s="538"/>
      <c r="BI4" s="538"/>
      <c r="BJ4" s="538"/>
      <c r="BK4" s="538"/>
      <c r="BL4" s="538"/>
      <c r="BM4" s="538"/>
      <c r="BN4" s="538"/>
      <c r="BO4" s="538"/>
      <c r="BP4" s="538"/>
      <c r="BQ4" s="538"/>
      <c r="BR4" s="538"/>
    </row>
    <row r="5" spans="2:70" ht="13.9" customHeight="1" x14ac:dyDescent="0.4">
      <c r="B5" s="33"/>
      <c r="C5" s="33"/>
      <c r="D5" s="33"/>
      <c r="E5" s="33"/>
      <c r="F5" s="33" t="s">
        <v>79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4"/>
      <c r="AJ5" s="33"/>
      <c r="AK5" s="33" t="s">
        <v>80</v>
      </c>
      <c r="AL5" s="33"/>
      <c r="AM5" s="33"/>
      <c r="AN5" s="539" t="s">
        <v>81</v>
      </c>
      <c r="AO5" s="539"/>
      <c r="AP5" s="539"/>
      <c r="AQ5" s="539"/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539"/>
      <c r="BD5" s="539"/>
      <c r="BE5" s="539"/>
      <c r="BF5" s="539"/>
      <c r="BG5" s="539"/>
      <c r="BH5" s="539"/>
      <c r="BI5" s="539"/>
      <c r="BJ5" s="539"/>
      <c r="BK5" s="539"/>
      <c r="BL5" s="539"/>
      <c r="BM5" s="539"/>
      <c r="BN5" s="539"/>
      <c r="BO5" s="539"/>
      <c r="BP5" s="539"/>
      <c r="BQ5" s="539"/>
      <c r="BR5" s="539"/>
    </row>
    <row r="6" spans="2:70" ht="13.9" customHeight="1" x14ac:dyDescent="0.4">
      <c r="B6" s="535" t="s">
        <v>82</v>
      </c>
      <c r="C6" s="535"/>
      <c r="D6" s="535"/>
      <c r="E6" s="33"/>
      <c r="F6" s="33" t="s">
        <v>83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4"/>
      <c r="AJ6" s="33"/>
      <c r="AK6" s="33"/>
      <c r="AL6" s="33"/>
      <c r="AM6" s="33"/>
      <c r="AN6" s="33" t="s">
        <v>84</v>
      </c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</row>
    <row r="7" spans="2:70" ht="13.9" customHeight="1" x14ac:dyDescent="0.4">
      <c r="B7" s="33"/>
      <c r="C7" s="33"/>
      <c r="D7" s="33"/>
      <c r="E7" s="33"/>
      <c r="F7" s="33"/>
      <c r="G7" s="534" t="s">
        <v>85</v>
      </c>
      <c r="H7" s="534"/>
      <c r="I7" s="534"/>
      <c r="J7" s="534"/>
      <c r="K7" s="534"/>
      <c r="L7" s="534"/>
      <c r="M7" s="534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4"/>
      <c r="AJ7" s="33"/>
      <c r="AK7" s="535" t="s">
        <v>86</v>
      </c>
      <c r="AL7" s="535"/>
      <c r="AM7" s="535"/>
      <c r="AN7" s="33"/>
      <c r="AO7" s="33" t="s">
        <v>87</v>
      </c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</row>
    <row r="8" spans="2:70" ht="13.9" customHeight="1" x14ac:dyDescent="0.4">
      <c r="B8" s="535" t="s">
        <v>88</v>
      </c>
      <c r="C8" s="535"/>
      <c r="D8" s="535"/>
      <c r="E8" s="33"/>
      <c r="F8" s="33" t="s">
        <v>89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/>
      <c r="AJ8" s="33"/>
      <c r="AK8" s="33"/>
      <c r="AL8" s="33"/>
      <c r="AM8" s="33"/>
      <c r="AN8" s="33"/>
      <c r="AO8" s="33"/>
      <c r="AP8" s="534" t="s">
        <v>90</v>
      </c>
      <c r="AQ8" s="534"/>
      <c r="AR8" s="534"/>
      <c r="AS8" s="534"/>
      <c r="AT8" s="534"/>
      <c r="AU8" s="534"/>
      <c r="AV8" s="534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</row>
    <row r="9" spans="2:70" ht="13.9" customHeight="1" x14ac:dyDescent="0.4">
      <c r="B9" s="33"/>
      <c r="C9" s="33"/>
      <c r="D9" s="33"/>
      <c r="E9" s="33"/>
      <c r="F9" s="33"/>
      <c r="G9" s="534" t="s">
        <v>91</v>
      </c>
      <c r="H9" s="534"/>
      <c r="I9" s="534"/>
      <c r="J9" s="534"/>
      <c r="K9" s="534"/>
      <c r="L9" s="534"/>
      <c r="M9" s="53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4"/>
      <c r="AJ9" s="33"/>
      <c r="AK9" s="535" t="s">
        <v>92</v>
      </c>
      <c r="AL9" s="535"/>
      <c r="AM9" s="535"/>
      <c r="AN9" s="33"/>
      <c r="AO9" s="540" t="s">
        <v>93</v>
      </c>
      <c r="AP9" s="541"/>
      <c r="AQ9" s="541"/>
      <c r="AR9" s="541"/>
      <c r="AS9" s="541"/>
      <c r="AT9" s="541"/>
      <c r="AU9" s="541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  <c r="BG9" s="541"/>
      <c r="BH9" s="541"/>
      <c r="BI9" s="541"/>
      <c r="BJ9" s="541"/>
      <c r="BK9" s="541"/>
      <c r="BL9" s="541"/>
      <c r="BM9" s="541"/>
      <c r="BN9" s="541"/>
      <c r="BO9" s="541"/>
      <c r="BP9" s="541"/>
      <c r="BQ9" s="541"/>
      <c r="BR9" s="541"/>
    </row>
    <row r="10" spans="2:70" ht="13.9" customHeight="1" x14ac:dyDescent="0.4">
      <c r="B10" s="535" t="s">
        <v>94</v>
      </c>
      <c r="C10" s="535"/>
      <c r="D10" s="535"/>
      <c r="E10" s="33"/>
      <c r="F10" s="32" t="s">
        <v>95</v>
      </c>
      <c r="G10" s="31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4"/>
      <c r="AJ10" s="33"/>
      <c r="AK10" s="33"/>
      <c r="AL10" s="33"/>
      <c r="AM10" s="33"/>
      <c r="AN10" s="33"/>
      <c r="AO10" s="534" t="s">
        <v>96</v>
      </c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534"/>
      <c r="BB10" s="534"/>
      <c r="BC10" s="534"/>
      <c r="BD10" s="534"/>
      <c r="BE10" s="534"/>
      <c r="BF10" s="534"/>
      <c r="BG10" s="534"/>
      <c r="BH10" s="534"/>
      <c r="BI10" s="534"/>
      <c r="BJ10" s="534"/>
      <c r="BK10" s="534"/>
      <c r="BL10" s="534"/>
      <c r="BM10" s="534"/>
      <c r="BN10" s="534"/>
      <c r="BO10" s="534"/>
      <c r="BP10" s="534"/>
      <c r="BQ10" s="534"/>
      <c r="BR10" s="534"/>
    </row>
    <row r="11" spans="2:70" ht="13.9" customHeight="1" x14ac:dyDescent="0.4">
      <c r="B11" s="33"/>
      <c r="C11" s="33"/>
      <c r="D11" s="33"/>
      <c r="E11" s="33"/>
      <c r="F11" s="33" t="s">
        <v>97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4"/>
      <c r="AJ11" s="33"/>
      <c r="AK11" s="33"/>
      <c r="AL11" s="33"/>
      <c r="AM11" s="33"/>
      <c r="AN11" s="33"/>
      <c r="AO11" s="33"/>
      <c r="AP11" s="33" t="s">
        <v>98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2:70" ht="13.9" customHeight="1" x14ac:dyDescent="0.4">
      <c r="B12" s="33"/>
      <c r="C12" s="33"/>
      <c r="D12" s="33"/>
      <c r="E12" s="33"/>
      <c r="F12" s="33"/>
      <c r="G12" s="33" t="s">
        <v>99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4"/>
      <c r="AJ12" s="33"/>
      <c r="AK12" s="33"/>
      <c r="AL12" s="33"/>
      <c r="AM12" s="33"/>
      <c r="AN12" s="33"/>
      <c r="AO12" s="33"/>
      <c r="AP12" s="33" t="s">
        <v>100</v>
      </c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</row>
    <row r="13" spans="2:70" ht="13.9" customHeight="1" x14ac:dyDescent="0.4">
      <c r="B13" s="535" t="s">
        <v>101</v>
      </c>
      <c r="C13" s="535"/>
      <c r="D13" s="535"/>
      <c r="E13" s="33"/>
      <c r="F13" s="33" t="s">
        <v>102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4"/>
      <c r="AJ13" s="33"/>
      <c r="AK13" s="33" t="str">
        <f>ROMAN(4)</f>
        <v>IV</v>
      </c>
      <c r="AL13" s="33"/>
      <c r="AM13" s="33"/>
      <c r="AN13" s="33" t="s">
        <v>103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</row>
    <row r="14" spans="2:70" ht="13.9" customHeight="1" x14ac:dyDescent="0.4">
      <c r="B14" s="33"/>
      <c r="C14" s="33"/>
      <c r="D14" s="33"/>
      <c r="E14" s="33"/>
      <c r="F14" s="33" t="s">
        <v>104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4"/>
      <c r="AJ14" s="33"/>
      <c r="AK14" s="33"/>
      <c r="AL14" s="33"/>
      <c r="AM14" s="33"/>
      <c r="AN14" s="33"/>
      <c r="AO14" s="33"/>
      <c r="AP14" s="33" t="s">
        <v>105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</row>
    <row r="15" spans="2:70" ht="13.9" customHeight="1" x14ac:dyDescent="0.4">
      <c r="B15" s="33"/>
      <c r="C15" s="33"/>
      <c r="D15" s="33"/>
      <c r="E15" s="33"/>
      <c r="F15" s="33"/>
      <c r="G15" s="33" t="s">
        <v>106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4"/>
      <c r="AJ15" s="33"/>
      <c r="AK15" s="535" t="s">
        <v>107</v>
      </c>
      <c r="AL15" s="535"/>
      <c r="AM15" s="535"/>
      <c r="AN15" s="33"/>
      <c r="AO15" s="33" t="s">
        <v>108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</row>
    <row r="16" spans="2:70" ht="13.9" customHeight="1" x14ac:dyDescent="0.4">
      <c r="B16" s="535" t="s">
        <v>109</v>
      </c>
      <c r="C16" s="535"/>
      <c r="D16" s="535"/>
      <c r="E16" s="33"/>
      <c r="F16" s="33" t="s">
        <v>110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4"/>
      <c r="AJ16" s="33"/>
      <c r="AK16" s="33"/>
      <c r="AL16" s="33"/>
      <c r="AM16" s="33"/>
      <c r="AN16" s="33"/>
      <c r="AO16" s="33"/>
      <c r="AP16" s="33" t="s">
        <v>111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</row>
    <row r="17" spans="2:70" ht="13.9" customHeight="1" x14ac:dyDescent="0.4">
      <c r="B17" s="33"/>
      <c r="C17" s="33"/>
      <c r="D17" s="33"/>
      <c r="E17" s="33"/>
      <c r="F17" s="33"/>
      <c r="G17" s="33" t="s">
        <v>112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4"/>
      <c r="AJ17" s="33"/>
      <c r="AK17" s="535" t="s">
        <v>113</v>
      </c>
      <c r="AL17" s="535"/>
      <c r="AM17" s="535"/>
      <c r="AN17" s="33"/>
      <c r="AO17" s="33" t="s">
        <v>114</v>
      </c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</row>
    <row r="18" spans="2:70" ht="13.9" customHeight="1" x14ac:dyDescent="0.4">
      <c r="B18" s="535" t="s">
        <v>115</v>
      </c>
      <c r="C18" s="535"/>
      <c r="D18" s="535"/>
      <c r="E18" s="33"/>
      <c r="F18" s="33" t="s">
        <v>116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3"/>
      <c r="AK18" s="33"/>
      <c r="AL18" s="33"/>
      <c r="AM18" s="33"/>
      <c r="AN18" s="33"/>
      <c r="AO18" s="33"/>
      <c r="AP18" s="534" t="s">
        <v>117</v>
      </c>
      <c r="AQ18" s="534"/>
      <c r="AR18" s="534"/>
      <c r="AS18" s="534"/>
      <c r="AT18" s="534"/>
      <c r="AU18" s="534"/>
      <c r="AV18" s="534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</row>
    <row r="19" spans="2:70" ht="13.9" customHeight="1" x14ac:dyDescent="0.4">
      <c r="B19" s="33"/>
      <c r="C19" s="33"/>
      <c r="D19" s="33"/>
      <c r="E19" s="33"/>
      <c r="F19" s="33"/>
      <c r="G19" s="33" t="s">
        <v>118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4"/>
      <c r="AJ19" s="33"/>
      <c r="AK19" s="535" t="s">
        <v>119</v>
      </c>
      <c r="AL19" s="535"/>
      <c r="AM19" s="535"/>
      <c r="AN19" s="33"/>
      <c r="AO19" s="33" t="s">
        <v>120</v>
      </c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</row>
    <row r="20" spans="2:70" ht="13.9" customHeight="1" x14ac:dyDescent="0.4">
      <c r="B20" s="535" t="s">
        <v>121</v>
      </c>
      <c r="C20" s="535"/>
      <c r="D20" s="535"/>
      <c r="E20" s="33"/>
      <c r="F20" s="33" t="s">
        <v>122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33"/>
      <c r="AK20" s="33"/>
      <c r="AL20" s="33"/>
      <c r="AM20" s="33"/>
      <c r="AN20" s="33"/>
      <c r="AO20" s="33" t="s">
        <v>123</v>
      </c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</row>
    <row r="21" spans="2:70" ht="13.9" customHeight="1" x14ac:dyDescent="0.4">
      <c r="B21" s="33"/>
      <c r="C21" s="33"/>
      <c r="D21" s="33"/>
      <c r="E21" s="33"/>
      <c r="F21" s="33"/>
      <c r="G21" s="542" t="s">
        <v>124</v>
      </c>
      <c r="H21" s="542"/>
      <c r="I21" s="542"/>
      <c r="J21" s="542"/>
      <c r="K21" s="542"/>
      <c r="L21" s="542"/>
      <c r="M21" s="542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33"/>
      <c r="AK21" s="33"/>
      <c r="AL21" s="33"/>
      <c r="AM21" s="33"/>
      <c r="AN21" s="33"/>
      <c r="AO21" s="33"/>
      <c r="AP21" s="33" t="s">
        <v>125</v>
      </c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</row>
    <row r="22" spans="2:70" ht="13.9" customHeight="1" x14ac:dyDescent="0.4">
      <c r="B22" s="535" t="s">
        <v>126</v>
      </c>
      <c r="C22" s="535"/>
      <c r="D22" s="535"/>
      <c r="E22" s="33"/>
      <c r="F22" s="33" t="s">
        <v>127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</row>
    <row r="23" spans="2:70" ht="13.9" customHeight="1" x14ac:dyDescent="0.4">
      <c r="B23" s="33"/>
      <c r="C23" s="33"/>
      <c r="D23" s="33"/>
      <c r="E23" s="33"/>
      <c r="F23" s="33"/>
      <c r="G23" s="33" t="s">
        <v>128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3"/>
      <c r="AK23" s="33" t="str">
        <f>ROMAN(5)</f>
        <v>V</v>
      </c>
      <c r="AL23" s="33"/>
      <c r="AM23" s="33"/>
      <c r="AN23" s="33" t="s">
        <v>129</v>
      </c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</row>
    <row r="24" spans="2:70" ht="13.9" customHeight="1" x14ac:dyDescent="0.4">
      <c r="B24" s="535" t="s">
        <v>130</v>
      </c>
      <c r="C24" s="535"/>
      <c r="D24" s="535"/>
      <c r="E24" s="33"/>
      <c r="F24" s="33" t="s">
        <v>131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33"/>
      <c r="AK24" s="33"/>
      <c r="AL24" s="33"/>
      <c r="AM24" s="33"/>
      <c r="AN24" s="33"/>
      <c r="AO24" s="33"/>
      <c r="AP24" s="33" t="s">
        <v>132</v>
      </c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</row>
    <row r="25" spans="2:70" ht="13.9" customHeight="1" x14ac:dyDescent="0.4">
      <c r="B25" s="33"/>
      <c r="C25" s="33"/>
      <c r="D25" s="33"/>
      <c r="E25" s="33"/>
      <c r="F25" s="33"/>
      <c r="G25" s="33" t="s">
        <v>133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33"/>
      <c r="AK25" s="535" t="s">
        <v>134</v>
      </c>
      <c r="AL25" s="535"/>
      <c r="AM25" s="535"/>
      <c r="AN25" s="33"/>
      <c r="AO25" s="33" t="s">
        <v>135</v>
      </c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</row>
    <row r="26" spans="2:70" ht="13.9" customHeight="1" x14ac:dyDescent="0.4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33"/>
      <c r="AK26" s="33"/>
      <c r="AL26" s="33"/>
      <c r="AM26" s="33"/>
      <c r="AN26" s="33"/>
      <c r="AO26" s="33"/>
      <c r="AP26" s="33" t="s">
        <v>136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</row>
    <row r="27" spans="2:70" ht="13.9" customHeight="1" x14ac:dyDescent="0.4">
      <c r="B27" s="33" t="str">
        <f>ROMAN(2)</f>
        <v>II</v>
      </c>
      <c r="C27" s="33"/>
      <c r="D27" s="33" t="s">
        <v>137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J27" s="33"/>
      <c r="AK27" s="535" t="s">
        <v>138</v>
      </c>
      <c r="AL27" s="535"/>
      <c r="AM27" s="535"/>
      <c r="AN27" s="33"/>
      <c r="AO27" s="33" t="s">
        <v>139</v>
      </c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</row>
    <row r="28" spans="2:70" ht="13.9" customHeight="1" x14ac:dyDescent="0.4">
      <c r="B28" s="33"/>
      <c r="C28" s="33"/>
      <c r="D28" s="33"/>
      <c r="E28" s="33"/>
      <c r="F28" s="33"/>
      <c r="G28" s="534" t="s">
        <v>140</v>
      </c>
      <c r="H28" s="534"/>
      <c r="I28" s="534"/>
      <c r="J28" s="534"/>
      <c r="K28" s="534"/>
      <c r="L28" s="534"/>
      <c r="M28" s="534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3"/>
      <c r="AK28" s="33"/>
      <c r="AL28" s="33"/>
      <c r="AM28" s="33"/>
      <c r="AN28" s="33"/>
      <c r="AO28" s="33" t="s">
        <v>141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</row>
    <row r="29" spans="2:70" ht="13.9" customHeight="1" x14ac:dyDescent="0.4">
      <c r="B29" s="535" t="s">
        <v>142</v>
      </c>
      <c r="C29" s="535"/>
      <c r="D29" s="535"/>
      <c r="E29" s="33"/>
      <c r="F29" s="33" t="s">
        <v>143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33"/>
      <c r="AK29" s="33"/>
      <c r="AL29" s="33"/>
      <c r="AM29" s="33"/>
      <c r="AN29" s="33"/>
      <c r="AO29" s="33"/>
      <c r="AP29" s="33" t="s">
        <v>144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</row>
    <row r="30" spans="2:70" ht="13.9" customHeight="1" x14ac:dyDescent="0.4">
      <c r="B30" s="33"/>
      <c r="C30" s="33"/>
      <c r="D30" s="33"/>
      <c r="E30" s="33"/>
      <c r="F30" s="33"/>
      <c r="G30" s="33" t="s">
        <v>145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33"/>
      <c r="AK30" s="535" t="s">
        <v>146</v>
      </c>
      <c r="AL30" s="535"/>
      <c r="AM30" s="535"/>
      <c r="AN30" s="33"/>
      <c r="AO30" s="33" t="s">
        <v>147</v>
      </c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</row>
    <row r="31" spans="2:70" ht="13.9" customHeight="1" x14ac:dyDescent="0.4">
      <c r="B31" s="535" t="s">
        <v>148</v>
      </c>
      <c r="C31" s="535"/>
      <c r="D31" s="535"/>
      <c r="E31" s="33"/>
      <c r="F31" s="33" t="s">
        <v>149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33"/>
      <c r="AK31" s="33"/>
      <c r="AL31" s="33"/>
      <c r="AM31" s="33"/>
      <c r="AN31" s="33"/>
      <c r="AO31" s="33" t="s">
        <v>150</v>
      </c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</row>
    <row r="32" spans="2:70" ht="13.9" customHeight="1" x14ac:dyDescent="0.4">
      <c r="B32" s="33"/>
      <c r="C32" s="33"/>
      <c r="D32" s="33"/>
      <c r="E32" s="33"/>
      <c r="F32" s="33"/>
      <c r="G32" s="33" t="s">
        <v>151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33"/>
      <c r="AK32" s="33"/>
      <c r="AL32" s="33"/>
      <c r="AM32" s="33"/>
      <c r="AN32" s="33"/>
      <c r="AO32" s="33"/>
      <c r="AP32" s="33" t="s">
        <v>152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</row>
    <row r="33" spans="2:70" ht="13.9" customHeight="1" x14ac:dyDescent="0.4">
      <c r="B33" s="535" t="s">
        <v>153</v>
      </c>
      <c r="C33" s="535"/>
      <c r="D33" s="535"/>
      <c r="E33" s="33"/>
      <c r="F33" s="33" t="s">
        <v>154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33"/>
      <c r="AK33" s="535" t="s">
        <v>155</v>
      </c>
      <c r="AL33" s="535"/>
      <c r="AM33" s="535"/>
      <c r="AN33" s="33"/>
      <c r="AO33" s="33" t="s">
        <v>156</v>
      </c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</row>
    <row r="34" spans="2:70" ht="13.9" customHeight="1" x14ac:dyDescent="0.4">
      <c r="B34" s="33"/>
      <c r="C34" s="33"/>
      <c r="D34" s="33"/>
      <c r="E34" s="33"/>
      <c r="F34" s="33" t="s">
        <v>157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  <c r="AJ34" s="33"/>
      <c r="AK34" s="33"/>
      <c r="AL34" s="33"/>
      <c r="AM34" s="33"/>
      <c r="AN34" s="33"/>
      <c r="AO34" s="33"/>
      <c r="AP34" s="33" t="s">
        <v>158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</row>
    <row r="35" spans="2:70" ht="13.9" customHeight="1" x14ac:dyDescent="0.4">
      <c r="B35" s="33"/>
      <c r="C35" s="33"/>
      <c r="D35" s="33"/>
      <c r="E35" s="33"/>
      <c r="F35" s="33"/>
      <c r="G35" s="33" t="s">
        <v>159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4"/>
      <c r="AJ35" s="33"/>
      <c r="AK35" s="535" t="s">
        <v>160</v>
      </c>
      <c r="AL35" s="535"/>
      <c r="AM35" s="535"/>
      <c r="AN35" s="33"/>
      <c r="AO35" s="33" t="s">
        <v>161</v>
      </c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</row>
    <row r="36" spans="2:70" ht="13.9" customHeight="1" x14ac:dyDescent="0.4">
      <c r="B36" s="535" t="s">
        <v>162</v>
      </c>
      <c r="C36" s="535"/>
      <c r="D36" s="535"/>
      <c r="E36" s="33"/>
      <c r="F36" s="33" t="s">
        <v>163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  <c r="AJ36" s="33"/>
      <c r="AK36" s="33"/>
      <c r="AL36" s="33"/>
      <c r="AM36" s="33"/>
      <c r="AN36" s="33"/>
      <c r="AO36" s="33" t="s">
        <v>150</v>
      </c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</row>
    <row r="37" spans="2:70" ht="13.9" customHeight="1" x14ac:dyDescent="0.4">
      <c r="B37" s="33"/>
      <c r="C37" s="33"/>
      <c r="D37" s="33"/>
      <c r="E37" s="33"/>
      <c r="F37" s="33" t="s">
        <v>164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J37" s="33"/>
      <c r="AK37" s="33"/>
      <c r="AL37" s="33"/>
      <c r="AM37" s="33"/>
      <c r="AN37" s="33"/>
      <c r="AO37" s="33"/>
      <c r="AP37" s="33" t="s">
        <v>165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</row>
    <row r="38" spans="2:70" ht="13.9" customHeight="1" x14ac:dyDescent="0.4">
      <c r="B38" s="33"/>
      <c r="C38" s="33"/>
      <c r="D38" s="33"/>
      <c r="E38" s="33"/>
      <c r="F38" s="33"/>
      <c r="G38" s="33" t="s">
        <v>166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J38" s="33"/>
      <c r="AK38" s="33"/>
      <c r="AL38" s="33"/>
      <c r="AM38" s="33"/>
      <c r="AN38" s="33"/>
      <c r="AO38" s="33"/>
      <c r="AP38" s="33" t="s">
        <v>167</v>
      </c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</row>
    <row r="39" spans="2:70" ht="13.9" customHeight="1" x14ac:dyDescent="0.4">
      <c r="B39" s="535" t="s">
        <v>168</v>
      </c>
      <c r="C39" s="535"/>
      <c r="D39" s="535"/>
      <c r="E39" s="33"/>
      <c r="F39" s="33" t="s">
        <v>169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3"/>
      <c r="AK39" s="535" t="s">
        <v>170</v>
      </c>
      <c r="AL39" s="535"/>
      <c r="AM39" s="535"/>
      <c r="AN39" s="33"/>
      <c r="AO39" s="33" t="s">
        <v>171</v>
      </c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</row>
    <row r="40" spans="2:70" ht="13.9" customHeight="1" x14ac:dyDescent="0.4">
      <c r="B40" s="33"/>
      <c r="C40" s="33"/>
      <c r="D40" s="33"/>
      <c r="E40" s="33"/>
      <c r="F40" s="33" t="s">
        <v>172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4"/>
      <c r="AJ40" s="33"/>
      <c r="AK40" s="33"/>
      <c r="AL40" s="33"/>
      <c r="AM40" s="33"/>
      <c r="AN40" s="33"/>
      <c r="AO40" s="33"/>
      <c r="AP40" s="33" t="s">
        <v>173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</row>
    <row r="41" spans="2:70" ht="13.9" customHeight="1" x14ac:dyDescent="0.4">
      <c r="B41" s="33"/>
      <c r="C41" s="33"/>
      <c r="D41" s="33"/>
      <c r="E41" s="33"/>
      <c r="F41" s="33"/>
      <c r="G41" s="33" t="s">
        <v>174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4"/>
      <c r="AJ41" s="33"/>
      <c r="AK41" s="535" t="s">
        <v>175</v>
      </c>
      <c r="AL41" s="535"/>
      <c r="AM41" s="535"/>
      <c r="AN41" s="33"/>
      <c r="AO41" s="33" t="s">
        <v>176</v>
      </c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</row>
    <row r="42" spans="2:70" ht="13.9" customHeight="1" x14ac:dyDescent="0.4">
      <c r="B42" s="535" t="s">
        <v>177</v>
      </c>
      <c r="C42" s="535"/>
      <c r="D42" s="535"/>
      <c r="E42" s="33"/>
      <c r="F42" s="33" t="s">
        <v>178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4"/>
      <c r="AJ42" s="33"/>
      <c r="AK42" s="33"/>
      <c r="AL42" s="33"/>
      <c r="AM42" s="33"/>
      <c r="AN42" s="33"/>
      <c r="AO42" s="33"/>
      <c r="AP42" s="33" t="s">
        <v>179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</row>
    <row r="43" spans="2:70" ht="13.9" customHeight="1" x14ac:dyDescent="0.4">
      <c r="B43" s="33"/>
      <c r="C43" s="33"/>
      <c r="D43" s="33"/>
      <c r="E43" s="33"/>
      <c r="F43" s="33"/>
      <c r="G43" s="33" t="s">
        <v>180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</row>
    <row r="44" spans="2:70" ht="13.9" customHeight="1" x14ac:dyDescent="0.4">
      <c r="B44" s="535" t="s">
        <v>181</v>
      </c>
      <c r="C44" s="535"/>
      <c r="D44" s="535"/>
      <c r="E44" s="33"/>
      <c r="F44" s="33" t="s">
        <v>182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4"/>
      <c r="AJ44" s="33"/>
      <c r="AK44" s="33" t="str">
        <f>ROMAN(6)</f>
        <v>VI</v>
      </c>
      <c r="AL44" s="33"/>
      <c r="AM44" s="33"/>
      <c r="AN44" s="33" t="s">
        <v>183</v>
      </c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</row>
    <row r="45" spans="2:70" ht="13.9" customHeight="1" x14ac:dyDescent="0.4">
      <c r="B45" s="33"/>
      <c r="C45" s="33"/>
      <c r="D45" s="33"/>
      <c r="E45" s="33"/>
      <c r="F45" s="33"/>
      <c r="G45" s="33" t="s">
        <v>184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4"/>
      <c r="AJ45" s="33"/>
      <c r="AK45" s="33"/>
      <c r="AL45" s="33"/>
      <c r="AM45" s="33"/>
      <c r="AN45" s="33"/>
      <c r="AO45" s="33" t="s">
        <v>185</v>
      </c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</row>
    <row r="46" spans="2:70" ht="13.9" customHeight="1" x14ac:dyDescent="0.4">
      <c r="B46" s="535" t="s">
        <v>186</v>
      </c>
      <c r="C46" s="535"/>
      <c r="D46" s="535"/>
      <c r="E46" s="33"/>
      <c r="F46" s="33" t="s">
        <v>187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4"/>
      <c r="AJ46" s="33"/>
      <c r="AK46" s="535" t="s">
        <v>188</v>
      </c>
      <c r="AL46" s="535"/>
      <c r="AM46" s="535"/>
      <c r="AN46" s="33"/>
      <c r="AO46" s="33" t="s">
        <v>189</v>
      </c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</row>
    <row r="47" spans="2:70" ht="13.9" customHeight="1" x14ac:dyDescent="0.4">
      <c r="B47" s="33"/>
      <c r="C47" s="33"/>
      <c r="D47" s="33"/>
      <c r="E47" s="33"/>
      <c r="F47" s="33"/>
      <c r="G47" s="33" t="s">
        <v>190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3"/>
      <c r="AK47" s="33"/>
      <c r="AL47" s="33"/>
      <c r="AM47" s="33"/>
      <c r="AN47" s="33"/>
      <c r="AO47" s="33"/>
      <c r="AP47" s="33" t="s">
        <v>191</v>
      </c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</row>
    <row r="48" spans="2:70" ht="13.9" customHeight="1" x14ac:dyDescent="0.4">
      <c r="B48" s="535" t="s">
        <v>192</v>
      </c>
      <c r="C48" s="535"/>
      <c r="D48" s="535"/>
      <c r="E48" s="33"/>
      <c r="F48" s="33" t="s">
        <v>193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4"/>
      <c r="AJ48" s="33"/>
      <c r="AK48" s="535" t="s">
        <v>194</v>
      </c>
      <c r="AL48" s="535"/>
      <c r="AM48" s="535"/>
      <c r="AN48" s="33"/>
      <c r="AO48" s="33" t="s">
        <v>195</v>
      </c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</row>
    <row r="49" spans="2:70" ht="13.9" customHeight="1" x14ac:dyDescent="0.4">
      <c r="B49" s="33"/>
      <c r="C49" s="33"/>
      <c r="D49" s="33"/>
      <c r="E49" s="33"/>
      <c r="F49" s="33"/>
      <c r="G49" s="534" t="s">
        <v>196</v>
      </c>
      <c r="H49" s="534"/>
      <c r="I49" s="534"/>
      <c r="J49" s="534"/>
      <c r="K49" s="534"/>
      <c r="L49" s="534"/>
      <c r="M49" s="534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4"/>
      <c r="AJ49" s="33"/>
      <c r="AK49" s="33"/>
      <c r="AL49" s="33"/>
      <c r="AM49" s="33"/>
      <c r="AN49" s="33"/>
      <c r="AO49" s="33"/>
      <c r="AP49" s="33" t="s">
        <v>197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</row>
    <row r="50" spans="2:70" ht="13.9" customHeight="1" x14ac:dyDescent="0.4">
      <c r="B50" s="535" t="s">
        <v>198</v>
      </c>
      <c r="C50" s="535"/>
      <c r="D50" s="535"/>
      <c r="E50" s="33"/>
      <c r="F50" s="33" t="s">
        <v>199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4"/>
      <c r="AJ50" s="33"/>
      <c r="AK50" s="535" t="s">
        <v>200</v>
      </c>
      <c r="AL50" s="535"/>
      <c r="AM50" s="535"/>
      <c r="AN50" s="33"/>
      <c r="AO50" s="33" t="s">
        <v>201</v>
      </c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</row>
    <row r="51" spans="2:70" ht="13.9" customHeight="1" x14ac:dyDescent="0.4">
      <c r="B51" s="33"/>
      <c r="C51" s="33"/>
      <c r="D51" s="33"/>
      <c r="E51" s="33"/>
      <c r="F51" s="33"/>
      <c r="G51" s="33" t="s">
        <v>202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4"/>
      <c r="AJ51" s="33"/>
      <c r="AK51" s="33"/>
      <c r="AL51" s="33"/>
      <c r="AM51" s="33"/>
      <c r="AN51" s="33"/>
      <c r="AO51" s="33"/>
      <c r="AP51" s="534" t="s">
        <v>203</v>
      </c>
      <c r="AQ51" s="543"/>
      <c r="AR51" s="543"/>
      <c r="AS51" s="543"/>
      <c r="AT51" s="543"/>
      <c r="AU51" s="543"/>
      <c r="AV51" s="54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</row>
    <row r="52" spans="2:70" ht="13.9" customHeight="1" x14ac:dyDescent="0.4">
      <c r="B52" s="535" t="s">
        <v>204</v>
      </c>
      <c r="C52" s="535"/>
      <c r="D52" s="535"/>
      <c r="E52" s="33"/>
      <c r="F52" s="33" t="s">
        <v>205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4"/>
      <c r="AJ52" s="33"/>
      <c r="AK52" s="535" t="s">
        <v>206</v>
      </c>
      <c r="AL52" s="535"/>
      <c r="AM52" s="535"/>
      <c r="AN52" s="33"/>
      <c r="AO52" s="33" t="s">
        <v>207</v>
      </c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</row>
    <row r="53" spans="2:70" ht="13.9" customHeight="1" x14ac:dyDescent="0.4">
      <c r="B53" s="33"/>
      <c r="C53" s="33"/>
      <c r="D53" s="33"/>
      <c r="E53" s="33"/>
      <c r="F53" s="33"/>
      <c r="G53" s="33" t="s">
        <v>208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3"/>
      <c r="AK53" s="33"/>
      <c r="AL53" s="33"/>
      <c r="AM53" s="33"/>
      <c r="AN53" s="33"/>
      <c r="AO53" s="33"/>
      <c r="AP53" s="33" t="s">
        <v>209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</row>
    <row r="54" spans="2:70" ht="13.9" customHeight="1" x14ac:dyDescent="0.4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</row>
    <row r="55" spans="2:70" ht="13.9" customHeight="1" x14ac:dyDescent="0.4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</row>
    <row r="56" spans="2:70" ht="13.9" customHeight="1" x14ac:dyDescent="0.4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</row>
    <row r="57" spans="2:70" ht="13.9" customHeight="1" x14ac:dyDescent="0.4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</row>
    <row r="58" spans="2:70" ht="13.9" customHeight="1" x14ac:dyDescent="0.4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</row>
    <row r="59" spans="2:70" ht="13.9" customHeight="1" x14ac:dyDescent="0.4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</row>
    <row r="60" spans="2:70" ht="13.9" customHeight="1" x14ac:dyDescent="0.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</row>
    <row r="61" spans="2:70" ht="13.9" customHeight="1" x14ac:dyDescent="0.4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</row>
    <row r="62" spans="2:70" ht="13.9" customHeight="1" x14ac:dyDescent="0.4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</row>
    <row r="63" spans="2:70" ht="13.9" customHeight="1" x14ac:dyDescent="0.4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</row>
    <row r="64" spans="2:70" ht="13.9" customHeight="1" x14ac:dyDescent="0.4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</row>
    <row r="65" spans="2:70" ht="13.9" customHeight="1" x14ac:dyDescent="0.4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</row>
    <row r="66" spans="2:70" ht="13.9" customHeight="1" x14ac:dyDescent="0.4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</row>
    <row r="67" spans="2:70" ht="13.9" customHeight="1" x14ac:dyDescent="0.4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</row>
    <row r="68" spans="2:70" ht="13.9" customHeight="1" x14ac:dyDescent="0.4"/>
  </sheetData>
  <mergeCells count="50">
    <mergeCell ref="B50:D50"/>
    <mergeCell ref="AK50:AM50"/>
    <mergeCell ref="AP51:AV51"/>
    <mergeCell ref="B52:D52"/>
    <mergeCell ref="AK52:AM52"/>
    <mergeCell ref="G49:M49"/>
    <mergeCell ref="AK35:AM35"/>
    <mergeCell ref="B36:D36"/>
    <mergeCell ref="B39:D39"/>
    <mergeCell ref="AK39:AM39"/>
    <mergeCell ref="AK41:AM41"/>
    <mergeCell ref="B42:D42"/>
    <mergeCell ref="B44:D44"/>
    <mergeCell ref="B46:D46"/>
    <mergeCell ref="AK46:AM46"/>
    <mergeCell ref="B48:D48"/>
    <mergeCell ref="AK48:AM48"/>
    <mergeCell ref="B33:D33"/>
    <mergeCell ref="AK33:AM33"/>
    <mergeCell ref="AK19:AM19"/>
    <mergeCell ref="B20:D20"/>
    <mergeCell ref="G21:M21"/>
    <mergeCell ref="B22:D22"/>
    <mergeCell ref="B24:D24"/>
    <mergeCell ref="AK25:AM25"/>
    <mergeCell ref="AK27:AM27"/>
    <mergeCell ref="G28:M28"/>
    <mergeCell ref="B29:D29"/>
    <mergeCell ref="AK30:AM30"/>
    <mergeCell ref="B31:D31"/>
    <mergeCell ref="AP18:AV18"/>
    <mergeCell ref="B8:D8"/>
    <mergeCell ref="AP8:AV8"/>
    <mergeCell ref="G9:M9"/>
    <mergeCell ref="AK9:AM9"/>
    <mergeCell ref="AO9:BR9"/>
    <mergeCell ref="B10:D10"/>
    <mergeCell ref="AO10:BR10"/>
    <mergeCell ref="B13:D13"/>
    <mergeCell ref="AK15:AM15"/>
    <mergeCell ref="B16:D16"/>
    <mergeCell ref="AK17:AM17"/>
    <mergeCell ref="B18:D18"/>
    <mergeCell ref="G7:M7"/>
    <mergeCell ref="AK7:AM7"/>
    <mergeCell ref="B1:BR1"/>
    <mergeCell ref="B2:BR2"/>
    <mergeCell ref="AN4:BR4"/>
    <mergeCell ref="AN5:BR5"/>
    <mergeCell ref="B6:D6"/>
  </mergeCells>
  <phoneticPr fontId="3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92E1-B6D0-4AA8-B832-ECC2D9E97B75}">
  <sheetPr>
    <pageSetUpPr fitToPage="1"/>
  </sheetPr>
  <dimension ref="A1:BS82"/>
  <sheetViews>
    <sheetView topLeftCell="A19" workbookViewId="0">
      <selection activeCell="BU7" sqref="BU7"/>
    </sheetView>
  </sheetViews>
  <sheetFormatPr defaultRowHeight="18.75" x14ac:dyDescent="0.4"/>
  <cols>
    <col min="1" max="1" width="1" style="29" customWidth="1"/>
    <col min="2" max="70" width="1.25" style="29" customWidth="1"/>
    <col min="71" max="16384" width="9" style="29"/>
  </cols>
  <sheetData>
    <row r="1" spans="1:71" ht="13.9" customHeight="1" x14ac:dyDescent="0.4">
      <c r="A1" s="30"/>
      <c r="B1" s="544" t="s">
        <v>210</v>
      </c>
      <c r="C1" s="544"/>
      <c r="D1" s="544"/>
      <c r="E1" s="30"/>
      <c r="F1" s="30" t="s">
        <v>211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3"/>
      <c r="AJ1" s="34"/>
      <c r="AK1" s="30"/>
      <c r="AL1" s="544" t="s">
        <v>212</v>
      </c>
      <c r="AM1" s="544"/>
      <c r="AN1" s="544"/>
      <c r="AO1" s="30"/>
      <c r="AP1" s="30" t="s">
        <v>213</v>
      </c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</row>
    <row r="2" spans="1:71" ht="13.9" customHeight="1" x14ac:dyDescent="0.4">
      <c r="A2" s="30"/>
      <c r="B2" s="30"/>
      <c r="C2" s="30"/>
      <c r="D2" s="30"/>
      <c r="E2" s="30"/>
      <c r="F2" s="30"/>
      <c r="G2" s="30" t="s">
        <v>214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3"/>
      <c r="AJ2" s="34"/>
      <c r="AK2" s="30"/>
      <c r="AL2" s="30"/>
      <c r="AM2" s="30"/>
      <c r="AN2" s="30"/>
      <c r="AO2" s="30"/>
      <c r="AP2" s="30"/>
      <c r="AQ2" s="545" t="s">
        <v>215</v>
      </c>
      <c r="AR2" s="543"/>
      <c r="AS2" s="543"/>
      <c r="AT2" s="543"/>
      <c r="AU2" s="543"/>
      <c r="AV2" s="543"/>
      <c r="AW2" s="543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1:71" ht="13.9" customHeight="1" x14ac:dyDescent="0.4">
      <c r="A3" s="30"/>
      <c r="B3" s="544" t="s">
        <v>216</v>
      </c>
      <c r="C3" s="544"/>
      <c r="D3" s="544"/>
      <c r="E3" s="30"/>
      <c r="F3" s="30" t="s">
        <v>217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3"/>
      <c r="AJ3" s="34"/>
      <c r="AK3" s="30"/>
      <c r="AL3" s="544" t="s">
        <v>218</v>
      </c>
      <c r="AM3" s="544"/>
      <c r="AN3" s="544"/>
      <c r="AO3" s="30"/>
      <c r="AP3" s="30" t="s">
        <v>219</v>
      </c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1:71" ht="13.9" customHeight="1" x14ac:dyDescent="0.4">
      <c r="A4" s="30"/>
      <c r="B4" s="30"/>
      <c r="C4" s="30"/>
      <c r="D4" s="30"/>
      <c r="E4" s="30"/>
      <c r="F4" s="30"/>
      <c r="G4" s="30" t="s">
        <v>220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3"/>
      <c r="AJ4" s="34"/>
      <c r="AK4" s="30"/>
      <c r="AL4" s="30"/>
      <c r="AM4" s="30"/>
      <c r="AN4" s="30"/>
      <c r="AO4" s="30"/>
      <c r="AP4" s="30"/>
      <c r="AQ4" s="30" t="s">
        <v>221</v>
      </c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1:71" ht="13.9" customHeight="1" x14ac:dyDescent="0.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3"/>
      <c r="AJ5" s="34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1:71" ht="13.9" customHeight="1" x14ac:dyDescent="0.4">
      <c r="A6" s="30"/>
      <c r="B6" s="30" t="str">
        <f>ROMAN(7)</f>
        <v>VII</v>
      </c>
      <c r="C6" s="30"/>
      <c r="D6" s="30"/>
      <c r="E6" s="30" t="s">
        <v>222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3"/>
      <c r="AJ6" s="34"/>
      <c r="AK6" s="30"/>
      <c r="AL6" s="30" t="str">
        <f>ROMAN(10)</f>
        <v>X</v>
      </c>
      <c r="AM6" s="30"/>
      <c r="AN6" s="30"/>
      <c r="AO6" s="30" t="s">
        <v>223</v>
      </c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</row>
    <row r="7" spans="1:71" ht="13.9" customHeight="1" x14ac:dyDescent="0.4">
      <c r="A7" s="30"/>
      <c r="B7" s="30"/>
      <c r="C7" s="30"/>
      <c r="D7" s="30"/>
      <c r="E7" s="30"/>
      <c r="F7" s="30" t="s">
        <v>224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3"/>
      <c r="AJ7" s="34"/>
      <c r="AK7" s="30"/>
      <c r="AL7" s="30"/>
      <c r="AM7" s="30"/>
      <c r="AN7" s="30"/>
      <c r="AO7" s="30"/>
      <c r="AP7" s="30" t="s">
        <v>225</v>
      </c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</row>
    <row r="8" spans="1:71" ht="13.9" customHeight="1" x14ac:dyDescent="0.4">
      <c r="A8" s="30"/>
      <c r="B8" s="544" t="s">
        <v>226</v>
      </c>
      <c r="C8" s="544"/>
      <c r="D8" s="544"/>
      <c r="E8" s="30" t="s">
        <v>74</v>
      </c>
      <c r="F8" s="30" t="s">
        <v>227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3"/>
      <c r="AJ8" s="34"/>
      <c r="AK8" s="30"/>
      <c r="AL8" s="544" t="s">
        <v>228</v>
      </c>
      <c r="AM8" s="544"/>
      <c r="AN8" s="544"/>
      <c r="AO8" s="30"/>
      <c r="AP8" s="30" t="s">
        <v>229</v>
      </c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</row>
    <row r="9" spans="1:71" ht="13.9" customHeight="1" x14ac:dyDescent="0.4">
      <c r="A9" s="30"/>
      <c r="B9" s="30"/>
      <c r="C9" s="30"/>
      <c r="D9" s="30"/>
      <c r="E9" s="30"/>
      <c r="F9" s="30"/>
      <c r="G9" s="545" t="s">
        <v>230</v>
      </c>
      <c r="H9" s="543"/>
      <c r="I9" s="543"/>
      <c r="J9" s="543"/>
      <c r="K9" s="543"/>
      <c r="L9" s="543"/>
      <c r="M9" s="543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3"/>
      <c r="AJ9" s="34"/>
      <c r="AK9" s="30"/>
      <c r="AL9" s="30"/>
      <c r="AM9" s="30"/>
      <c r="AN9" s="30"/>
      <c r="AO9" s="30"/>
      <c r="AP9" s="30"/>
      <c r="AQ9" s="30" t="s">
        <v>231</v>
      </c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ht="13.9" customHeight="1" x14ac:dyDescent="0.4">
      <c r="A10" s="30"/>
      <c r="B10" s="544" t="s">
        <v>232</v>
      </c>
      <c r="C10" s="544"/>
      <c r="D10" s="544"/>
      <c r="E10" s="30"/>
      <c r="F10" s="30" t="s">
        <v>233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3"/>
      <c r="AJ10" s="34"/>
      <c r="AK10" s="30"/>
      <c r="AL10" s="544" t="s">
        <v>234</v>
      </c>
      <c r="AM10" s="544"/>
      <c r="AN10" s="544"/>
      <c r="AO10" s="30"/>
      <c r="AP10" s="30" t="s">
        <v>235</v>
      </c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</row>
    <row r="11" spans="1:71" ht="13.9" customHeight="1" x14ac:dyDescent="0.4">
      <c r="A11" s="30"/>
      <c r="B11" s="30"/>
      <c r="C11" s="30"/>
      <c r="D11" s="30"/>
      <c r="E11" s="30"/>
      <c r="F11" s="30"/>
      <c r="G11" s="545" t="s">
        <v>236</v>
      </c>
      <c r="H11" s="543"/>
      <c r="I11" s="543"/>
      <c r="J11" s="543"/>
      <c r="K11" s="543"/>
      <c r="L11" s="543"/>
      <c r="M11" s="543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3"/>
      <c r="AJ11" s="34"/>
      <c r="AK11" s="30"/>
      <c r="AL11" s="30"/>
      <c r="AM11" s="30"/>
      <c r="AN11" s="30"/>
      <c r="AO11" s="30"/>
      <c r="AP11" s="30"/>
      <c r="AQ11" s="30" t="s">
        <v>237</v>
      </c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</row>
    <row r="12" spans="1:71" ht="13.9" customHeight="1" x14ac:dyDescent="0.4">
      <c r="A12" s="30"/>
      <c r="B12" s="544" t="s">
        <v>238</v>
      </c>
      <c r="C12" s="544"/>
      <c r="D12" s="544"/>
      <c r="E12" s="30"/>
      <c r="F12" s="30" t="s">
        <v>239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3"/>
      <c r="AJ12" s="34"/>
      <c r="AK12" s="30"/>
      <c r="AL12" s="544" t="s">
        <v>240</v>
      </c>
      <c r="AM12" s="544"/>
      <c r="AN12" s="544"/>
      <c r="AO12" s="30"/>
      <c r="AP12" s="30" t="s">
        <v>241</v>
      </c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</row>
    <row r="13" spans="1:71" ht="13.9" customHeight="1" x14ac:dyDescent="0.4">
      <c r="A13" s="30"/>
      <c r="B13" s="30"/>
      <c r="C13" s="30"/>
      <c r="D13" s="30"/>
      <c r="E13" s="30"/>
      <c r="F13" s="30"/>
      <c r="G13" s="30" t="s">
        <v>242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3"/>
      <c r="AJ13" s="34"/>
      <c r="AK13" s="30"/>
      <c r="AL13" s="30"/>
      <c r="AM13" s="30"/>
      <c r="AN13" s="30"/>
      <c r="AO13" s="30"/>
      <c r="AP13" s="30"/>
      <c r="AQ13" s="30" t="s">
        <v>243</v>
      </c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</row>
    <row r="14" spans="1:71" ht="13.9" customHeight="1" x14ac:dyDescent="0.4">
      <c r="A14" s="30"/>
      <c r="B14" s="544" t="s">
        <v>244</v>
      </c>
      <c r="C14" s="544"/>
      <c r="D14" s="544"/>
      <c r="E14" s="30"/>
      <c r="F14" s="30" t="s">
        <v>245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3"/>
      <c r="AJ14" s="34"/>
      <c r="AK14" s="30"/>
      <c r="AL14" s="544" t="s">
        <v>246</v>
      </c>
      <c r="AM14" s="544"/>
      <c r="AN14" s="544"/>
      <c r="AO14" s="30"/>
      <c r="AP14" s="30" t="s">
        <v>247</v>
      </c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</row>
    <row r="15" spans="1:71" ht="13.9" customHeight="1" x14ac:dyDescent="0.4">
      <c r="A15" s="30"/>
      <c r="B15" s="30"/>
      <c r="C15" s="30"/>
      <c r="D15" s="30"/>
      <c r="E15" s="30"/>
      <c r="F15" s="30"/>
      <c r="G15" s="30" t="s">
        <v>248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3"/>
      <c r="AJ15" s="34"/>
      <c r="AK15" s="30"/>
      <c r="AL15" s="30"/>
      <c r="AM15" s="30"/>
      <c r="AN15" s="30"/>
      <c r="AO15" s="30"/>
      <c r="AP15" s="30"/>
      <c r="AQ15" s="545" t="s">
        <v>249</v>
      </c>
      <c r="AR15" s="543"/>
      <c r="AS15" s="543"/>
      <c r="AT15" s="543"/>
      <c r="AU15" s="543"/>
      <c r="AV15" s="543"/>
      <c r="AW15" s="543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</row>
    <row r="16" spans="1:71" ht="13.9" customHeight="1" x14ac:dyDescent="0.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3"/>
      <c r="AJ16" s="34"/>
      <c r="AK16" s="30"/>
      <c r="AL16" s="544" t="s">
        <v>250</v>
      </c>
      <c r="AM16" s="544"/>
      <c r="AN16" s="544"/>
      <c r="AO16" s="30"/>
      <c r="AP16" s="30" t="s">
        <v>251</v>
      </c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</row>
    <row r="17" spans="1:71" ht="13.9" customHeight="1" x14ac:dyDescent="0.4">
      <c r="A17" s="30"/>
      <c r="B17" s="30" t="str">
        <f>ROMAN(8)</f>
        <v>VIII</v>
      </c>
      <c r="C17" s="30"/>
      <c r="D17" s="30"/>
      <c r="E17" s="30" t="s">
        <v>252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3"/>
      <c r="AJ17" s="34"/>
      <c r="AK17" s="30"/>
      <c r="AL17" s="30"/>
      <c r="AM17" s="30"/>
      <c r="AN17" s="30"/>
      <c r="AO17" s="30"/>
      <c r="AP17" s="30"/>
      <c r="AQ17" s="30" t="s">
        <v>253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</row>
    <row r="18" spans="1:71" ht="13.9" customHeight="1" x14ac:dyDescent="0.4">
      <c r="A18" s="30"/>
      <c r="B18" s="30"/>
      <c r="C18" s="30"/>
      <c r="D18" s="30"/>
      <c r="E18" s="30"/>
      <c r="F18" s="30" t="s">
        <v>254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3"/>
      <c r="AJ18" s="34"/>
      <c r="AK18" s="30"/>
      <c r="AL18" s="544" t="s">
        <v>255</v>
      </c>
      <c r="AM18" s="544"/>
      <c r="AN18" s="544"/>
      <c r="AO18" s="30"/>
      <c r="AP18" s="30" t="s">
        <v>256</v>
      </c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</row>
    <row r="19" spans="1:71" ht="13.9" customHeight="1" x14ac:dyDescent="0.4">
      <c r="A19" s="30"/>
      <c r="B19" s="544" t="s">
        <v>257</v>
      </c>
      <c r="C19" s="544"/>
      <c r="D19" s="544"/>
      <c r="E19" s="30"/>
      <c r="F19" s="30" t="s">
        <v>258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3"/>
      <c r="AJ19" s="34"/>
      <c r="AK19" s="30"/>
      <c r="AL19" s="30"/>
      <c r="AM19" s="30"/>
      <c r="AN19" s="30"/>
      <c r="AO19" s="30"/>
      <c r="AP19" s="30"/>
      <c r="AQ19" s="30" t="s">
        <v>259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ht="13.9" customHeight="1" x14ac:dyDescent="0.4">
      <c r="A20" s="30"/>
      <c r="B20" s="30"/>
      <c r="C20" s="30"/>
      <c r="D20" s="30"/>
      <c r="E20" s="30"/>
      <c r="F20" s="30"/>
      <c r="G20" s="545" t="s">
        <v>260</v>
      </c>
      <c r="H20" s="543"/>
      <c r="I20" s="543"/>
      <c r="J20" s="543"/>
      <c r="K20" s="543"/>
      <c r="L20" s="543"/>
      <c r="M20" s="543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3"/>
      <c r="AJ20" s="34"/>
      <c r="AK20" s="30"/>
      <c r="AL20" s="544" t="s">
        <v>261</v>
      </c>
      <c r="AM20" s="544"/>
      <c r="AN20" s="544"/>
      <c r="AO20" s="30"/>
      <c r="AP20" s="30" t="s">
        <v>262</v>
      </c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</row>
    <row r="21" spans="1:71" ht="13.9" customHeight="1" x14ac:dyDescent="0.4">
      <c r="A21" s="30"/>
      <c r="B21" s="544" t="s">
        <v>263</v>
      </c>
      <c r="C21" s="544"/>
      <c r="D21" s="544"/>
      <c r="E21" s="30"/>
      <c r="F21" s="30" t="s">
        <v>264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3"/>
      <c r="AJ21" s="34"/>
      <c r="AK21" s="30"/>
      <c r="AL21" s="30"/>
      <c r="AM21" s="30"/>
      <c r="AN21" s="30"/>
      <c r="AO21" s="30"/>
      <c r="AP21" s="30"/>
      <c r="AQ21" s="30" t="s">
        <v>265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</row>
    <row r="22" spans="1:71" ht="13.9" customHeight="1" x14ac:dyDescent="0.4">
      <c r="A22" s="30"/>
      <c r="B22" s="30"/>
      <c r="C22" s="30"/>
      <c r="D22" s="30"/>
      <c r="E22" s="30"/>
      <c r="F22" s="30"/>
      <c r="G22" s="30" t="s">
        <v>266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3"/>
      <c r="AJ22" s="34"/>
      <c r="AK22" s="30"/>
      <c r="AL22" s="544" t="s">
        <v>267</v>
      </c>
      <c r="AM22" s="544"/>
      <c r="AN22" s="544"/>
      <c r="AO22" s="30"/>
      <c r="AP22" s="30" t="s">
        <v>268</v>
      </c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</row>
    <row r="23" spans="1:71" ht="13.9" customHeight="1" x14ac:dyDescent="0.4">
      <c r="A23" s="30"/>
      <c r="B23" s="544" t="s">
        <v>269</v>
      </c>
      <c r="C23" s="544"/>
      <c r="D23" s="544"/>
      <c r="E23" s="30"/>
      <c r="F23" s="30" t="s">
        <v>270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3"/>
      <c r="AJ23" s="34"/>
      <c r="AK23" s="30"/>
      <c r="AL23" s="30"/>
      <c r="AM23" s="30"/>
      <c r="AN23" s="30"/>
      <c r="AO23" s="30"/>
      <c r="AP23" s="30"/>
      <c r="AQ23" s="30" t="s">
        <v>271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</row>
    <row r="24" spans="1:71" ht="13.9" customHeight="1" x14ac:dyDescent="0.4">
      <c r="A24" s="30"/>
      <c r="B24" s="30"/>
      <c r="C24" s="30"/>
      <c r="D24" s="30"/>
      <c r="E24" s="30"/>
      <c r="F24" s="30"/>
      <c r="G24" s="545" t="s">
        <v>272</v>
      </c>
      <c r="H24" s="543"/>
      <c r="I24" s="543"/>
      <c r="J24" s="543"/>
      <c r="K24" s="543"/>
      <c r="L24" s="543"/>
      <c r="M24" s="543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3"/>
      <c r="AJ24" s="34"/>
      <c r="AK24" s="30"/>
      <c r="AL24" s="544" t="s">
        <v>273</v>
      </c>
      <c r="AM24" s="544"/>
      <c r="AN24" s="544"/>
      <c r="AO24" s="30"/>
      <c r="AP24" s="30" t="s">
        <v>274</v>
      </c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</row>
    <row r="25" spans="1:71" ht="13.9" customHeight="1" x14ac:dyDescent="0.4">
      <c r="A25" s="30"/>
      <c r="B25" s="544" t="s">
        <v>275</v>
      </c>
      <c r="C25" s="544"/>
      <c r="D25" s="544"/>
      <c r="E25" s="30"/>
      <c r="F25" s="30" t="s">
        <v>276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3"/>
      <c r="AJ25" s="34"/>
      <c r="AK25" s="30"/>
      <c r="AL25" s="30"/>
      <c r="AM25" s="30"/>
      <c r="AN25" s="30"/>
      <c r="AO25" s="30"/>
      <c r="AP25" s="30"/>
      <c r="AQ25" s="30" t="s">
        <v>277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</row>
    <row r="26" spans="1:71" ht="13.9" customHeight="1" x14ac:dyDescent="0.4">
      <c r="A26" s="30"/>
      <c r="B26" s="30"/>
      <c r="C26" s="30"/>
      <c r="D26" s="30"/>
      <c r="E26" s="30"/>
      <c r="F26" s="30"/>
      <c r="G26" s="30" t="s">
        <v>278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3"/>
      <c r="AJ26" s="34"/>
      <c r="AK26" s="30"/>
      <c r="AL26" s="544" t="s">
        <v>279</v>
      </c>
      <c r="AM26" s="544"/>
      <c r="AN26" s="544"/>
      <c r="AO26" s="30"/>
      <c r="AP26" s="30" t="s">
        <v>280</v>
      </c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</row>
    <row r="27" spans="1:71" ht="13.9" customHeight="1" x14ac:dyDescent="0.4">
      <c r="A27" s="30"/>
      <c r="B27" s="544" t="s">
        <v>281</v>
      </c>
      <c r="C27" s="544"/>
      <c r="D27" s="544"/>
      <c r="E27" s="30"/>
      <c r="F27" s="30" t="s">
        <v>282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3"/>
      <c r="AJ27" s="34"/>
      <c r="AK27" s="30"/>
      <c r="AL27" s="30"/>
      <c r="AM27" s="30"/>
      <c r="AN27" s="30"/>
      <c r="AO27" s="30"/>
      <c r="AP27" s="30"/>
      <c r="AQ27" s="545" t="s">
        <v>283</v>
      </c>
      <c r="AR27" s="543"/>
      <c r="AS27" s="543"/>
      <c r="AT27" s="543"/>
      <c r="AU27" s="543"/>
      <c r="AV27" s="543"/>
      <c r="AW27" s="543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</row>
    <row r="28" spans="1:71" ht="13.9" customHeight="1" x14ac:dyDescent="0.4">
      <c r="A28" s="30"/>
      <c r="B28" s="30"/>
      <c r="C28" s="30"/>
      <c r="D28" s="30"/>
      <c r="E28" s="30"/>
      <c r="F28" s="30"/>
      <c r="G28" s="30" t="s">
        <v>284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3"/>
      <c r="AJ28" s="34"/>
      <c r="AK28" s="30"/>
      <c r="AL28" s="544" t="s">
        <v>285</v>
      </c>
      <c r="AM28" s="544"/>
      <c r="AN28" s="544"/>
      <c r="AO28" s="30"/>
      <c r="AP28" s="30" t="s">
        <v>286</v>
      </c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</row>
    <row r="29" spans="1:71" ht="13.9" customHeight="1" x14ac:dyDescent="0.4">
      <c r="A29" s="30"/>
      <c r="B29" s="544" t="s">
        <v>287</v>
      </c>
      <c r="C29" s="544"/>
      <c r="D29" s="544"/>
      <c r="E29" s="30"/>
      <c r="F29" s="30" t="s">
        <v>288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3"/>
      <c r="AJ29" s="34"/>
      <c r="AK29" s="30"/>
      <c r="AL29" s="30"/>
      <c r="AM29" s="30"/>
      <c r="AN29" s="30"/>
      <c r="AO29" s="30"/>
      <c r="AP29" s="30"/>
      <c r="AQ29" s="30" t="s">
        <v>289</v>
      </c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</row>
    <row r="30" spans="1:71" ht="13.9" customHeight="1" x14ac:dyDescent="0.4">
      <c r="A30" s="30"/>
      <c r="B30" s="30"/>
      <c r="C30" s="30"/>
      <c r="D30" s="30"/>
      <c r="E30" s="30"/>
      <c r="F30" s="30"/>
      <c r="G30" s="30" t="s">
        <v>290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3"/>
      <c r="AJ30" s="34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</row>
    <row r="31" spans="1:71" ht="13.9" customHeight="1" x14ac:dyDescent="0.4">
      <c r="A31" s="30"/>
      <c r="B31" s="544" t="s">
        <v>291</v>
      </c>
      <c r="C31" s="544"/>
      <c r="D31" s="544"/>
      <c r="E31" s="30"/>
      <c r="F31" s="30" t="s">
        <v>292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3"/>
      <c r="AJ31" s="34"/>
      <c r="AK31" s="30"/>
      <c r="AL31" s="30" t="str">
        <f>ROMAN(11)</f>
        <v>XI</v>
      </c>
      <c r="AM31" s="30"/>
      <c r="AN31" s="30"/>
      <c r="AO31" s="30" t="s">
        <v>293</v>
      </c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</row>
    <row r="32" spans="1:71" ht="13.9" customHeight="1" x14ac:dyDescent="0.4">
      <c r="A32" s="30"/>
      <c r="B32" s="30"/>
      <c r="C32" s="30"/>
      <c r="D32" s="30"/>
      <c r="E32" s="30"/>
      <c r="F32" s="30"/>
      <c r="G32" s="30" t="s">
        <v>294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3"/>
      <c r="AJ32" s="34"/>
      <c r="AK32" s="30"/>
      <c r="AL32" s="30"/>
      <c r="AM32" s="30"/>
      <c r="AN32" s="30"/>
      <c r="AO32" s="30"/>
      <c r="AP32" s="30" t="s">
        <v>295</v>
      </c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</row>
    <row r="33" spans="1:71" ht="13.9" customHeight="1" x14ac:dyDescent="0.4">
      <c r="A33" s="30"/>
      <c r="B33" s="35"/>
      <c r="C33" s="35"/>
      <c r="D33" s="3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3"/>
      <c r="AJ33" s="34"/>
      <c r="AK33" s="30"/>
      <c r="AL33" s="544" t="s">
        <v>296</v>
      </c>
      <c r="AM33" s="544"/>
      <c r="AN33" s="544"/>
      <c r="AO33" s="30"/>
      <c r="AP33" s="30" t="s">
        <v>297</v>
      </c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</row>
    <row r="34" spans="1:71" ht="13.9" customHeight="1" x14ac:dyDescent="0.4">
      <c r="A34" s="30"/>
      <c r="B34" s="30" t="str">
        <f>ROMAN(9)</f>
        <v>IX</v>
      </c>
      <c r="C34" s="30"/>
      <c r="D34" s="30"/>
      <c r="E34" s="30" t="s">
        <v>298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3"/>
      <c r="AJ34" s="34"/>
      <c r="AK34" s="30"/>
      <c r="AL34" s="30"/>
      <c r="AM34" s="30"/>
      <c r="AN34" s="30"/>
      <c r="AO34" s="30"/>
      <c r="AP34" s="30"/>
      <c r="AQ34" s="545" t="s">
        <v>299</v>
      </c>
      <c r="AR34" s="543"/>
      <c r="AS34" s="543"/>
      <c r="AT34" s="543"/>
      <c r="AU34" s="543"/>
      <c r="AV34" s="543"/>
      <c r="AW34" s="543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</row>
    <row r="35" spans="1:71" ht="13.9" customHeight="1" x14ac:dyDescent="0.4">
      <c r="A35" s="30"/>
      <c r="B35" s="30"/>
      <c r="C35" s="30"/>
      <c r="D35" s="30"/>
      <c r="E35" s="30"/>
      <c r="F35" s="30" t="s">
        <v>300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3"/>
      <c r="AJ35" s="34"/>
      <c r="AK35" s="30"/>
      <c r="AL35" s="544" t="s">
        <v>301</v>
      </c>
      <c r="AM35" s="544"/>
      <c r="AN35" s="544"/>
      <c r="AO35" s="30"/>
      <c r="AP35" s="30" t="s">
        <v>302</v>
      </c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</row>
    <row r="36" spans="1:71" ht="13.9" customHeight="1" x14ac:dyDescent="0.4">
      <c r="A36" s="30"/>
      <c r="B36" s="544" t="s">
        <v>303</v>
      </c>
      <c r="C36" s="544"/>
      <c r="D36" s="544"/>
      <c r="E36" s="30"/>
      <c r="F36" s="30" t="s">
        <v>304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3"/>
      <c r="AJ36" s="34"/>
      <c r="AK36" s="30"/>
      <c r="AL36" s="30"/>
      <c r="AM36" s="30"/>
      <c r="AN36" s="30"/>
      <c r="AO36" s="30"/>
      <c r="AP36" s="30"/>
      <c r="AQ36" s="30" t="s">
        <v>305</v>
      </c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</row>
    <row r="37" spans="1:71" ht="13.9" customHeight="1" x14ac:dyDescent="0.4">
      <c r="A37" s="30"/>
      <c r="B37" s="30"/>
      <c r="C37" s="30"/>
      <c r="D37" s="30"/>
      <c r="E37" s="30"/>
      <c r="F37" s="30"/>
      <c r="G37" s="30" t="s">
        <v>306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3"/>
      <c r="AJ37" s="34"/>
      <c r="AK37" s="30"/>
      <c r="AL37" s="544" t="s">
        <v>307</v>
      </c>
      <c r="AM37" s="544"/>
      <c r="AN37" s="544"/>
      <c r="AO37" s="30"/>
      <c r="AP37" s="30" t="s">
        <v>308</v>
      </c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</row>
    <row r="38" spans="1:71" ht="13.9" customHeight="1" x14ac:dyDescent="0.4">
      <c r="A38" s="30"/>
      <c r="B38" s="544" t="s">
        <v>309</v>
      </c>
      <c r="C38" s="544"/>
      <c r="D38" s="544"/>
      <c r="E38" s="30"/>
      <c r="F38" s="30" t="s">
        <v>310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3"/>
      <c r="AJ38" s="34"/>
      <c r="AK38" s="30"/>
      <c r="AL38" s="30"/>
      <c r="AM38" s="30"/>
      <c r="AN38" s="30"/>
      <c r="AO38" s="30"/>
      <c r="AP38" s="30" t="s">
        <v>311</v>
      </c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</row>
    <row r="39" spans="1:71" ht="13.9" customHeight="1" x14ac:dyDescent="0.4">
      <c r="A39" s="30"/>
      <c r="B39" s="30"/>
      <c r="C39" s="30"/>
      <c r="D39" s="30"/>
      <c r="E39" s="30"/>
      <c r="F39" s="30"/>
      <c r="G39" s="30" t="s">
        <v>312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3"/>
      <c r="AJ39" s="34"/>
      <c r="AK39" s="30"/>
      <c r="AO39" s="30"/>
      <c r="AP39" s="30"/>
      <c r="AQ39" s="30" t="s">
        <v>313</v>
      </c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</row>
    <row r="40" spans="1:71" ht="13.9" customHeight="1" x14ac:dyDescent="0.4">
      <c r="A40" s="30"/>
      <c r="B40" s="544" t="s">
        <v>314</v>
      </c>
      <c r="C40" s="544"/>
      <c r="D40" s="544"/>
      <c r="E40" s="30"/>
      <c r="F40" s="30" t="s">
        <v>315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3"/>
      <c r="AJ40" s="34"/>
      <c r="AK40" s="30"/>
      <c r="AL40" s="544" t="s">
        <v>316</v>
      </c>
      <c r="AM40" s="544"/>
      <c r="AN40" s="544"/>
      <c r="AO40" s="30"/>
      <c r="AP40" s="30" t="s">
        <v>317</v>
      </c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</row>
    <row r="41" spans="1:71" ht="13.9" customHeight="1" x14ac:dyDescent="0.4">
      <c r="A41" s="30"/>
      <c r="B41" s="30"/>
      <c r="C41" s="30"/>
      <c r="D41" s="30"/>
      <c r="E41" s="30"/>
      <c r="F41" s="30"/>
      <c r="G41" s="30" t="s">
        <v>318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3"/>
      <c r="AJ41" s="34"/>
      <c r="AK41" s="30"/>
      <c r="AO41" s="30"/>
      <c r="AP41" s="30"/>
      <c r="AQ41" s="30" t="s">
        <v>319</v>
      </c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</row>
    <row r="42" spans="1:71" ht="13.9" customHeight="1" x14ac:dyDescent="0.4">
      <c r="A42" s="30"/>
      <c r="B42" s="544" t="s">
        <v>320</v>
      </c>
      <c r="C42" s="544"/>
      <c r="D42" s="544"/>
      <c r="E42" s="30"/>
      <c r="F42" s="30" t="s">
        <v>321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6"/>
      <c r="AK42" s="30"/>
      <c r="AL42" s="544" t="s">
        <v>322</v>
      </c>
      <c r="AM42" s="544"/>
      <c r="AN42" s="544"/>
      <c r="AO42" s="30"/>
      <c r="AP42" s="30" t="s">
        <v>323</v>
      </c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</row>
    <row r="43" spans="1:71" ht="13.9" customHeight="1" x14ac:dyDescent="0.4">
      <c r="A43" s="30"/>
      <c r="B43" s="30"/>
      <c r="C43" s="30"/>
      <c r="D43" s="30"/>
      <c r="E43" s="30"/>
      <c r="F43" s="30"/>
      <c r="G43" s="30" t="s">
        <v>324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6"/>
      <c r="AK43" s="30"/>
      <c r="AO43" s="30"/>
      <c r="AP43" s="30"/>
      <c r="AQ43" s="30" t="s">
        <v>325</v>
      </c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</row>
    <row r="44" spans="1:71" ht="13.9" customHeight="1" x14ac:dyDescent="0.4">
      <c r="A44" s="30"/>
      <c r="B44" s="544" t="s">
        <v>326</v>
      </c>
      <c r="C44" s="544"/>
      <c r="D44" s="544"/>
      <c r="E44" s="30"/>
      <c r="F44" s="30" t="s">
        <v>327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6"/>
      <c r="AK44" s="30"/>
      <c r="AL44" s="544" t="s">
        <v>328</v>
      </c>
      <c r="AM44" s="544"/>
      <c r="AN44" s="544"/>
      <c r="AO44" s="30"/>
      <c r="AP44" s="30" t="s">
        <v>329</v>
      </c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</row>
    <row r="45" spans="1:71" ht="13.9" customHeight="1" x14ac:dyDescent="0.4">
      <c r="A45" s="30"/>
      <c r="B45" s="30"/>
      <c r="C45" s="30"/>
      <c r="D45" s="30"/>
      <c r="E45" s="30"/>
      <c r="F45" s="30"/>
      <c r="G45" s="30" t="s">
        <v>330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6"/>
      <c r="AK45" s="30"/>
      <c r="AO45" s="30"/>
      <c r="AP45" s="30"/>
      <c r="AQ45" s="30" t="s">
        <v>331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</row>
    <row r="46" spans="1:71" ht="13.9" customHeight="1" x14ac:dyDescent="0.4">
      <c r="A46" s="30"/>
      <c r="B46" s="544" t="s">
        <v>332</v>
      </c>
      <c r="C46" s="544"/>
      <c r="D46" s="544"/>
      <c r="E46" s="30"/>
      <c r="F46" s="30" t="s">
        <v>333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6"/>
      <c r="AK46" s="30"/>
      <c r="AL46" s="544" t="s">
        <v>334</v>
      </c>
      <c r="AM46" s="544"/>
      <c r="AN46" s="544"/>
      <c r="AO46" s="30"/>
      <c r="AP46" s="30" t="s">
        <v>335</v>
      </c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</row>
    <row r="47" spans="1:71" ht="13.9" customHeight="1" x14ac:dyDescent="0.4">
      <c r="A47" s="30"/>
      <c r="B47" s="30"/>
      <c r="C47" s="30"/>
      <c r="D47" s="30"/>
      <c r="E47" s="30"/>
      <c r="F47" s="30"/>
      <c r="G47" s="545" t="s">
        <v>336</v>
      </c>
      <c r="H47" s="543"/>
      <c r="I47" s="543"/>
      <c r="J47" s="543"/>
      <c r="K47" s="543"/>
      <c r="L47" s="543"/>
      <c r="M47" s="543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6"/>
      <c r="AK47" s="30"/>
      <c r="AO47" s="30"/>
      <c r="AP47" s="30"/>
      <c r="AQ47" s="30" t="s">
        <v>337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</row>
    <row r="48" spans="1:71" ht="13.9" customHeight="1" x14ac:dyDescent="0.4">
      <c r="A48" s="30"/>
      <c r="B48" s="544" t="s">
        <v>338</v>
      </c>
      <c r="C48" s="544"/>
      <c r="D48" s="544"/>
      <c r="E48" s="30"/>
      <c r="F48" s="30" t="s">
        <v>339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6"/>
      <c r="AK48" s="30"/>
      <c r="AL48" s="544" t="s">
        <v>340</v>
      </c>
      <c r="AM48" s="544"/>
      <c r="AN48" s="544"/>
      <c r="AO48" s="30"/>
      <c r="AP48" s="30" t="s">
        <v>341</v>
      </c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</row>
    <row r="49" spans="1:71" ht="13.9" customHeight="1" x14ac:dyDescent="0.4">
      <c r="A49" s="30"/>
      <c r="B49" s="30"/>
      <c r="C49" s="30"/>
      <c r="D49" s="30"/>
      <c r="E49" s="30"/>
      <c r="F49" s="30"/>
      <c r="G49" s="30" t="s">
        <v>342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6"/>
      <c r="AK49" s="30"/>
      <c r="AO49" s="30"/>
      <c r="AP49" s="30"/>
      <c r="AQ49" s="30" t="s">
        <v>343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</row>
    <row r="50" spans="1:71" ht="13.9" customHeight="1" x14ac:dyDescent="0.4">
      <c r="A50" s="30"/>
      <c r="B50" s="544" t="s">
        <v>344</v>
      </c>
      <c r="C50" s="544"/>
      <c r="D50" s="544"/>
      <c r="E50" s="30"/>
      <c r="F50" s="30" t="s">
        <v>345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6"/>
      <c r="AK50" s="30"/>
      <c r="AL50" s="544" t="s">
        <v>346</v>
      </c>
      <c r="AM50" s="544"/>
      <c r="AN50" s="544"/>
      <c r="AO50" s="30"/>
      <c r="AP50" s="30" t="s">
        <v>347</v>
      </c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</row>
    <row r="51" spans="1:71" ht="13.9" customHeight="1" x14ac:dyDescent="0.4">
      <c r="A51" s="30"/>
      <c r="B51" s="30"/>
      <c r="C51" s="30"/>
      <c r="D51" s="30"/>
      <c r="E51" s="30"/>
      <c r="F51" s="30"/>
      <c r="G51" s="30" t="s">
        <v>348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6"/>
      <c r="AK51" s="30"/>
      <c r="AO51" s="30"/>
      <c r="AP51" s="30"/>
      <c r="AQ51" s="30" t="s">
        <v>349</v>
      </c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</row>
    <row r="52" spans="1:71" ht="13.9" customHeight="1" x14ac:dyDescent="0.4">
      <c r="A52" s="30"/>
      <c r="B52" s="544" t="s">
        <v>350</v>
      </c>
      <c r="C52" s="544"/>
      <c r="D52" s="544"/>
      <c r="E52" s="30"/>
      <c r="F52" s="30" t="s">
        <v>351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6"/>
      <c r="AK52" s="30"/>
      <c r="AL52" s="544" t="s">
        <v>352</v>
      </c>
      <c r="AM52" s="544"/>
      <c r="AN52" s="544"/>
      <c r="AO52" s="30"/>
      <c r="AP52" s="30" t="s">
        <v>353</v>
      </c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</row>
    <row r="53" spans="1:71" ht="13.9" customHeight="1" x14ac:dyDescent="0.4">
      <c r="A53" s="30"/>
      <c r="B53" s="30"/>
      <c r="C53" s="30"/>
      <c r="D53" s="30"/>
      <c r="E53" s="30"/>
      <c r="F53" s="30"/>
      <c r="G53" s="30" t="s">
        <v>354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6"/>
      <c r="AK53" s="30"/>
      <c r="AL53" s="30"/>
      <c r="AM53" s="30"/>
      <c r="AN53" s="30"/>
      <c r="AO53" s="30"/>
      <c r="AP53" s="30"/>
      <c r="AQ53" s="30" t="s">
        <v>355</v>
      </c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</row>
    <row r="54" spans="1:71" ht="13.9" customHeight="1" x14ac:dyDescent="0.4">
      <c r="A54" s="30"/>
      <c r="B54" s="544" t="s">
        <v>356</v>
      </c>
      <c r="C54" s="544"/>
      <c r="D54" s="544"/>
      <c r="E54" s="30"/>
      <c r="F54" s="30" t="s">
        <v>357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6"/>
      <c r="AK54" s="30"/>
      <c r="AL54" s="544" t="s">
        <v>358</v>
      </c>
      <c r="AM54" s="544"/>
      <c r="AN54" s="544"/>
      <c r="AO54" s="30"/>
      <c r="AP54" s="30" t="s">
        <v>359</v>
      </c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</row>
    <row r="55" spans="1:71" ht="13.9" customHeight="1" x14ac:dyDescent="0.4">
      <c r="A55" s="30"/>
      <c r="B55" s="30"/>
      <c r="C55" s="30"/>
      <c r="D55" s="30"/>
      <c r="E55" s="30"/>
      <c r="F55" s="30"/>
      <c r="G55" s="545" t="s">
        <v>360</v>
      </c>
      <c r="H55" s="543"/>
      <c r="I55" s="543"/>
      <c r="J55" s="543"/>
      <c r="K55" s="543"/>
      <c r="L55" s="543"/>
      <c r="M55" s="543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6"/>
      <c r="AK55" s="30"/>
      <c r="AL55" s="30"/>
      <c r="AM55" s="30"/>
      <c r="AN55" s="30"/>
      <c r="AO55" s="30"/>
      <c r="AP55" s="30"/>
      <c r="AQ55" s="545" t="s">
        <v>361</v>
      </c>
      <c r="AR55" s="543"/>
      <c r="AS55" s="543"/>
      <c r="AT55" s="543"/>
      <c r="AU55" s="543"/>
      <c r="AV55" s="543"/>
      <c r="AW55" s="543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</row>
    <row r="56" spans="1:71" ht="13.9" customHeight="1" x14ac:dyDescent="0.4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</row>
    <row r="57" spans="1:71" ht="13.9" customHeight="1" x14ac:dyDescent="0.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</row>
    <row r="58" spans="1:71" ht="13.9" customHeight="1" x14ac:dyDescent="0.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</row>
    <row r="59" spans="1:71" ht="13.9" customHeight="1" x14ac:dyDescent="0.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</row>
    <row r="60" spans="1:71" ht="13.9" customHeight="1" x14ac:dyDescent="0.4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</row>
    <row r="61" spans="1:71" ht="13.9" customHeight="1" x14ac:dyDescent="0.4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</row>
    <row r="62" spans="1:71" ht="13.9" customHeight="1" x14ac:dyDescent="0.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</row>
    <row r="63" spans="1:71" ht="13.9" customHeight="1" x14ac:dyDescent="0.4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</row>
    <row r="64" spans="1:71" ht="13.9" customHeight="1" x14ac:dyDescent="0.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</row>
    <row r="65" spans="1:71" ht="13.9" customHeight="1" x14ac:dyDescent="0.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</row>
    <row r="66" spans="1:71" ht="13.9" customHeight="1" x14ac:dyDescent="0.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</row>
    <row r="67" spans="1:71" ht="13.9" customHeight="1" x14ac:dyDescent="0.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</row>
    <row r="68" spans="1:71" ht="13.9" customHeight="1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</row>
    <row r="69" spans="1:71" ht="13.9" customHeight="1" x14ac:dyDescent="0.4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</row>
    <row r="70" spans="1:71" ht="13.9" customHeight="1" x14ac:dyDescent="0.4"/>
    <row r="71" spans="1:71" ht="13.9" customHeight="1" x14ac:dyDescent="0.4"/>
    <row r="72" spans="1:71" ht="13.9" customHeight="1" x14ac:dyDescent="0.4"/>
    <row r="73" spans="1:71" ht="13.9" customHeight="1" x14ac:dyDescent="0.4"/>
    <row r="74" spans="1:71" ht="13.9" customHeight="1" x14ac:dyDescent="0.4"/>
    <row r="75" spans="1:71" ht="13.9" customHeight="1" x14ac:dyDescent="0.4"/>
    <row r="76" spans="1:71" ht="13.9" customHeight="1" x14ac:dyDescent="0.4"/>
    <row r="77" spans="1:71" ht="13.9" customHeight="1" x14ac:dyDescent="0.4"/>
    <row r="78" spans="1:71" ht="13.9" customHeight="1" x14ac:dyDescent="0.4"/>
    <row r="79" spans="1:71" ht="13.9" customHeight="1" x14ac:dyDescent="0.4"/>
    <row r="80" spans="1:71" ht="13.9" customHeight="1" x14ac:dyDescent="0.4"/>
    <row r="81" ht="13.9" customHeight="1" x14ac:dyDescent="0.4"/>
    <row r="82" ht="13.9" customHeight="1" x14ac:dyDescent="0.4"/>
  </sheetData>
  <mergeCells count="58">
    <mergeCell ref="AQ55:AW55"/>
    <mergeCell ref="B46:D46"/>
    <mergeCell ref="AL46:AN46"/>
    <mergeCell ref="G47:M47"/>
    <mergeCell ref="B48:D48"/>
    <mergeCell ref="AL48:AN48"/>
    <mergeCell ref="B50:D50"/>
    <mergeCell ref="AL50:AN50"/>
    <mergeCell ref="B52:D52"/>
    <mergeCell ref="AL52:AN52"/>
    <mergeCell ref="B54:D54"/>
    <mergeCell ref="AL54:AN54"/>
    <mergeCell ref="G55:M55"/>
    <mergeCell ref="B44:D44"/>
    <mergeCell ref="AL44:AN44"/>
    <mergeCell ref="B31:D31"/>
    <mergeCell ref="AL33:AN33"/>
    <mergeCell ref="AQ34:AW34"/>
    <mergeCell ref="AL35:AN35"/>
    <mergeCell ref="B36:D36"/>
    <mergeCell ref="AL37:AN37"/>
    <mergeCell ref="B38:D38"/>
    <mergeCell ref="B40:D40"/>
    <mergeCell ref="AL40:AN40"/>
    <mergeCell ref="B42:D42"/>
    <mergeCell ref="AL42:AN42"/>
    <mergeCell ref="AQ15:AW15"/>
    <mergeCell ref="AL16:AN16"/>
    <mergeCell ref="AL18:AN18"/>
    <mergeCell ref="B29:D29"/>
    <mergeCell ref="G20:M20"/>
    <mergeCell ref="AL20:AN20"/>
    <mergeCell ref="B21:D21"/>
    <mergeCell ref="AL22:AN22"/>
    <mergeCell ref="B23:D23"/>
    <mergeCell ref="G24:M24"/>
    <mergeCell ref="AL24:AN24"/>
    <mergeCell ref="B25:D25"/>
    <mergeCell ref="AL26:AN26"/>
    <mergeCell ref="B27:D27"/>
    <mergeCell ref="AQ27:AW27"/>
    <mergeCell ref="AL28:AN28"/>
    <mergeCell ref="B19:D19"/>
    <mergeCell ref="G9:M9"/>
    <mergeCell ref="B10:D10"/>
    <mergeCell ref="AL10:AN10"/>
    <mergeCell ref="G11:M11"/>
    <mergeCell ref="B12:D12"/>
    <mergeCell ref="AL12:AN12"/>
    <mergeCell ref="B14:D14"/>
    <mergeCell ref="AL14:AN14"/>
    <mergeCell ref="B8:D8"/>
    <mergeCell ref="AL8:AN8"/>
    <mergeCell ref="B1:D1"/>
    <mergeCell ref="AL1:AN1"/>
    <mergeCell ref="AQ2:AW2"/>
    <mergeCell ref="B3:D3"/>
    <mergeCell ref="AL3:AN3"/>
  </mergeCells>
  <phoneticPr fontId="3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760C-C0EF-40B2-8127-5EDFF0DD23E5}">
  <sheetPr>
    <pageSetUpPr fitToPage="1"/>
  </sheetPr>
  <dimension ref="B1:AW57"/>
  <sheetViews>
    <sheetView workbookViewId="0">
      <selection activeCell="BU34" sqref="BU34"/>
    </sheetView>
  </sheetViews>
  <sheetFormatPr defaultColWidth="8.75" defaultRowHeight="16.5" x14ac:dyDescent="0.4"/>
  <cols>
    <col min="1" max="71" width="1.25" style="33" customWidth="1"/>
    <col min="72" max="16384" width="8.75" style="33"/>
  </cols>
  <sheetData>
    <row r="1" spans="2:43" ht="13.9" customHeight="1" x14ac:dyDescent="0.4">
      <c r="B1" s="544" t="s">
        <v>362</v>
      </c>
      <c r="C1" s="544"/>
      <c r="D1" s="544"/>
      <c r="F1" s="33" t="s">
        <v>363</v>
      </c>
      <c r="AJ1" s="34"/>
      <c r="AL1" s="544" t="s">
        <v>364</v>
      </c>
      <c r="AM1" s="544"/>
      <c r="AN1" s="544"/>
      <c r="AP1" s="33" t="s">
        <v>365</v>
      </c>
    </row>
    <row r="2" spans="2:43" ht="13.9" customHeight="1" x14ac:dyDescent="0.4">
      <c r="AJ2" s="34"/>
      <c r="AP2" s="33" t="s">
        <v>366</v>
      </c>
    </row>
    <row r="3" spans="2:43" ht="13.9" customHeight="1" x14ac:dyDescent="0.4">
      <c r="B3" s="33" t="str">
        <f>ROMAN(12)</f>
        <v>XII</v>
      </c>
      <c r="E3" s="33" t="s">
        <v>367</v>
      </c>
      <c r="AJ3" s="34"/>
      <c r="AQ3" s="33" t="s">
        <v>368</v>
      </c>
    </row>
    <row r="4" spans="2:43" ht="13.9" customHeight="1" x14ac:dyDescent="0.4">
      <c r="F4" s="33" t="s">
        <v>369</v>
      </c>
      <c r="AJ4" s="34"/>
    </row>
    <row r="5" spans="2:43" ht="13.9" customHeight="1" x14ac:dyDescent="0.4">
      <c r="B5" s="544" t="s">
        <v>370</v>
      </c>
      <c r="C5" s="544"/>
      <c r="D5" s="544"/>
      <c r="F5" s="33" t="s">
        <v>371</v>
      </c>
      <c r="AJ5" s="34"/>
      <c r="AL5" s="33" t="str">
        <f>ROMAN(15)</f>
        <v>XV</v>
      </c>
      <c r="AO5" s="33" t="s">
        <v>372</v>
      </c>
    </row>
    <row r="6" spans="2:43" ht="13.9" customHeight="1" x14ac:dyDescent="0.4">
      <c r="G6" s="33" t="s">
        <v>373</v>
      </c>
      <c r="AJ6" s="34"/>
      <c r="AP6" s="33" t="s">
        <v>374</v>
      </c>
    </row>
    <row r="7" spans="2:43" ht="13.9" customHeight="1" x14ac:dyDescent="0.4">
      <c r="B7" s="544" t="s">
        <v>375</v>
      </c>
      <c r="C7" s="544"/>
      <c r="D7" s="544"/>
      <c r="F7" s="33" t="s">
        <v>376</v>
      </c>
      <c r="AJ7" s="34"/>
      <c r="AL7" s="544" t="s">
        <v>377</v>
      </c>
      <c r="AM7" s="544"/>
      <c r="AN7" s="544"/>
      <c r="AP7" s="33" t="s">
        <v>378</v>
      </c>
    </row>
    <row r="8" spans="2:43" ht="13.9" customHeight="1" x14ac:dyDescent="0.4">
      <c r="G8" s="33" t="s">
        <v>379</v>
      </c>
      <c r="AJ8" s="34"/>
    </row>
    <row r="9" spans="2:43" ht="13.9" customHeight="1" x14ac:dyDescent="0.4">
      <c r="B9" s="544" t="s">
        <v>380</v>
      </c>
      <c r="C9" s="544"/>
      <c r="D9" s="544"/>
      <c r="F9" s="33" t="s">
        <v>217</v>
      </c>
      <c r="AJ9" s="34"/>
      <c r="AL9" s="544" t="s">
        <v>381</v>
      </c>
      <c r="AM9" s="544"/>
      <c r="AN9" s="544"/>
      <c r="AP9" s="33" t="s">
        <v>382</v>
      </c>
    </row>
    <row r="10" spans="2:43" ht="13.9" customHeight="1" x14ac:dyDescent="0.4">
      <c r="G10" s="33" t="s">
        <v>383</v>
      </c>
      <c r="AJ10" s="34"/>
      <c r="AP10" s="33" t="s">
        <v>384</v>
      </c>
    </row>
    <row r="11" spans="2:43" ht="13.9" customHeight="1" x14ac:dyDescent="0.4">
      <c r="AJ11" s="34"/>
      <c r="AQ11" s="33" t="s">
        <v>385</v>
      </c>
    </row>
    <row r="12" spans="2:43" ht="13.9" customHeight="1" x14ac:dyDescent="0.4">
      <c r="B12" s="33" t="str">
        <f>ROMAN(13)</f>
        <v>XIII</v>
      </c>
      <c r="E12" s="33" t="s">
        <v>386</v>
      </c>
      <c r="AJ12" s="34"/>
      <c r="AK12" s="32" t="s">
        <v>387</v>
      </c>
      <c r="AL12" s="544" t="s">
        <v>388</v>
      </c>
      <c r="AM12" s="544"/>
      <c r="AN12" s="544"/>
      <c r="AP12" s="33" t="s">
        <v>389</v>
      </c>
    </row>
    <row r="13" spans="2:43" ht="13.9" customHeight="1" x14ac:dyDescent="0.4">
      <c r="E13" s="33" t="s">
        <v>390</v>
      </c>
      <c r="AJ13" s="34"/>
      <c r="AQ13" s="33" t="s">
        <v>391</v>
      </c>
    </row>
    <row r="14" spans="2:43" ht="13.9" customHeight="1" x14ac:dyDescent="0.4">
      <c r="F14" s="33" t="s">
        <v>392</v>
      </c>
      <c r="AJ14" s="34"/>
      <c r="AL14" s="544" t="s">
        <v>393</v>
      </c>
      <c r="AM14" s="544"/>
      <c r="AN14" s="544"/>
      <c r="AP14" s="33" t="s">
        <v>217</v>
      </c>
    </row>
    <row r="15" spans="2:43" ht="13.9" customHeight="1" x14ac:dyDescent="0.4">
      <c r="B15" s="544" t="s">
        <v>394</v>
      </c>
      <c r="C15" s="544"/>
      <c r="D15" s="544"/>
      <c r="F15" s="33" t="s">
        <v>395</v>
      </c>
      <c r="AJ15" s="34"/>
      <c r="AQ15" s="33" t="s">
        <v>396</v>
      </c>
    </row>
    <row r="16" spans="2:43" ht="13.9" customHeight="1" x14ac:dyDescent="0.4">
      <c r="G16" s="33" t="s">
        <v>397</v>
      </c>
      <c r="AJ16" s="34"/>
    </row>
    <row r="17" spans="2:43" ht="13.9" customHeight="1" x14ac:dyDescent="0.4">
      <c r="B17" s="544" t="s">
        <v>398</v>
      </c>
      <c r="C17" s="544"/>
      <c r="D17" s="544"/>
      <c r="F17" s="33" t="s">
        <v>399</v>
      </c>
      <c r="AJ17" s="34"/>
      <c r="AL17" s="33" t="str">
        <f>ROMAN(16)</f>
        <v>XVI</v>
      </c>
      <c r="AO17" s="33" t="s">
        <v>400</v>
      </c>
    </row>
    <row r="18" spans="2:43" ht="13.9" customHeight="1" x14ac:dyDescent="0.4">
      <c r="G18" s="534" t="s">
        <v>401</v>
      </c>
      <c r="H18" s="534"/>
      <c r="I18" s="534"/>
      <c r="J18" s="534"/>
      <c r="K18" s="534"/>
      <c r="L18" s="534"/>
      <c r="M18" s="534"/>
      <c r="AJ18" s="34"/>
      <c r="AO18" s="33" t="s">
        <v>402</v>
      </c>
    </row>
    <row r="19" spans="2:43" ht="13.9" customHeight="1" x14ac:dyDescent="0.4">
      <c r="B19" s="544" t="s">
        <v>403</v>
      </c>
      <c r="C19" s="544"/>
      <c r="D19" s="544"/>
      <c r="F19" s="33" t="s">
        <v>404</v>
      </c>
      <c r="AJ19" s="34"/>
      <c r="AP19" s="33" t="s">
        <v>405</v>
      </c>
    </row>
    <row r="20" spans="2:43" ht="13.9" customHeight="1" x14ac:dyDescent="0.4">
      <c r="G20" s="33" t="s">
        <v>406</v>
      </c>
      <c r="AJ20" s="34"/>
      <c r="AL20" s="544" t="s">
        <v>407</v>
      </c>
      <c r="AM20" s="544"/>
      <c r="AN20" s="544"/>
      <c r="AP20" s="33" t="s">
        <v>408</v>
      </c>
    </row>
    <row r="21" spans="2:43" ht="13.9" customHeight="1" x14ac:dyDescent="0.4">
      <c r="B21" s="544" t="s">
        <v>409</v>
      </c>
      <c r="C21" s="544"/>
      <c r="D21" s="544"/>
      <c r="F21" s="33" t="s">
        <v>410</v>
      </c>
      <c r="AJ21" s="34"/>
      <c r="AQ21" s="33" t="s">
        <v>411</v>
      </c>
    </row>
    <row r="22" spans="2:43" ht="13.9" customHeight="1" x14ac:dyDescent="0.4">
      <c r="G22" s="33" t="s">
        <v>412</v>
      </c>
      <c r="AJ22" s="34"/>
      <c r="AL22" s="544" t="s">
        <v>413</v>
      </c>
      <c r="AM22" s="544"/>
      <c r="AN22" s="544"/>
      <c r="AP22" s="33" t="s">
        <v>217</v>
      </c>
    </row>
    <row r="23" spans="2:43" ht="13.9" customHeight="1" x14ac:dyDescent="0.4">
      <c r="B23" s="544" t="s">
        <v>414</v>
      </c>
      <c r="C23" s="544"/>
      <c r="D23" s="544"/>
      <c r="F23" s="33" t="s">
        <v>415</v>
      </c>
      <c r="AJ23" s="34"/>
      <c r="AQ23" s="33" t="s">
        <v>416</v>
      </c>
    </row>
    <row r="24" spans="2:43" ht="13.9" customHeight="1" x14ac:dyDescent="0.4">
      <c r="G24" s="33" t="s">
        <v>417</v>
      </c>
      <c r="AJ24" s="34"/>
    </row>
    <row r="25" spans="2:43" ht="13.9" customHeight="1" x14ac:dyDescent="0.4">
      <c r="B25" s="544" t="s">
        <v>418</v>
      </c>
      <c r="C25" s="544"/>
      <c r="D25" s="544"/>
      <c r="F25" s="33" t="s">
        <v>419</v>
      </c>
      <c r="AJ25" s="34"/>
      <c r="AL25" s="33" t="str">
        <f>ROMAN(17)</f>
        <v>XVII</v>
      </c>
      <c r="AP25" s="33" t="s">
        <v>420</v>
      </c>
    </row>
    <row r="26" spans="2:43" ht="13.9" customHeight="1" x14ac:dyDescent="0.4">
      <c r="G26" s="33" t="s">
        <v>421</v>
      </c>
      <c r="AJ26" s="34"/>
      <c r="AP26" s="33" t="s">
        <v>422</v>
      </c>
    </row>
    <row r="27" spans="2:43" ht="13.9" customHeight="1" x14ac:dyDescent="0.4">
      <c r="B27" s="544" t="s">
        <v>423</v>
      </c>
      <c r="C27" s="544"/>
      <c r="D27" s="544"/>
      <c r="F27" s="33" t="s">
        <v>424</v>
      </c>
      <c r="AJ27" s="34"/>
      <c r="AQ27" s="33" t="s">
        <v>425</v>
      </c>
    </row>
    <row r="28" spans="2:43" ht="13.9" customHeight="1" x14ac:dyDescent="0.4">
      <c r="G28" s="33" t="s">
        <v>426</v>
      </c>
      <c r="AJ28" s="34"/>
      <c r="AL28" s="544" t="s">
        <v>427</v>
      </c>
      <c r="AM28" s="544"/>
      <c r="AN28" s="544"/>
      <c r="AP28" s="33" t="s">
        <v>428</v>
      </c>
    </row>
    <row r="29" spans="2:43" ht="13.9" customHeight="1" x14ac:dyDescent="0.4">
      <c r="B29" s="544" t="s">
        <v>429</v>
      </c>
      <c r="C29" s="544"/>
      <c r="D29" s="544"/>
      <c r="F29" s="33" t="s">
        <v>430</v>
      </c>
      <c r="AJ29" s="34"/>
      <c r="AQ29" s="33" t="s">
        <v>431</v>
      </c>
    </row>
    <row r="30" spans="2:43" ht="13.9" customHeight="1" x14ac:dyDescent="0.4">
      <c r="G30" s="33" t="s">
        <v>432</v>
      </c>
      <c r="AJ30" s="34"/>
      <c r="AL30" s="544" t="s">
        <v>433</v>
      </c>
      <c r="AM30" s="544"/>
      <c r="AN30" s="544"/>
      <c r="AP30" s="33" t="s">
        <v>217</v>
      </c>
    </row>
    <row r="31" spans="2:43" ht="13.9" customHeight="1" x14ac:dyDescent="0.4">
      <c r="B31" s="544" t="s">
        <v>434</v>
      </c>
      <c r="C31" s="544"/>
      <c r="D31" s="544"/>
      <c r="F31" s="33" t="s">
        <v>435</v>
      </c>
      <c r="AJ31" s="34"/>
      <c r="AQ31" s="33" t="s">
        <v>436</v>
      </c>
    </row>
    <row r="32" spans="2:43" ht="13.9" customHeight="1" x14ac:dyDescent="0.4">
      <c r="G32" s="33" t="s">
        <v>437</v>
      </c>
      <c r="AJ32" s="34"/>
    </row>
    <row r="33" spans="2:49" ht="13.9" customHeight="1" x14ac:dyDescent="0.4">
      <c r="B33" s="544" t="s">
        <v>438</v>
      </c>
      <c r="C33" s="544"/>
      <c r="D33" s="544"/>
      <c r="F33" s="33" t="s">
        <v>439</v>
      </c>
      <c r="AJ33" s="34"/>
      <c r="AL33" s="33" t="str">
        <f>ROMAN(18)</f>
        <v>XVIII</v>
      </c>
      <c r="AP33" s="33" t="s">
        <v>440</v>
      </c>
    </row>
    <row r="34" spans="2:49" ht="13.9" customHeight="1" x14ac:dyDescent="0.4">
      <c r="F34" s="33" t="s">
        <v>441</v>
      </c>
      <c r="AJ34" s="34"/>
      <c r="AP34" s="33" t="s">
        <v>442</v>
      </c>
    </row>
    <row r="35" spans="2:49" ht="13.9" customHeight="1" x14ac:dyDescent="0.4">
      <c r="G35" s="33" t="s">
        <v>443</v>
      </c>
      <c r="AJ35" s="34"/>
      <c r="AQ35" s="33" t="s">
        <v>444</v>
      </c>
    </row>
    <row r="36" spans="2:49" ht="13.9" customHeight="1" x14ac:dyDescent="0.4">
      <c r="AJ36" s="34"/>
      <c r="AQ36" s="33" t="s">
        <v>445</v>
      </c>
    </row>
    <row r="37" spans="2:49" ht="13.9" customHeight="1" x14ac:dyDescent="0.4">
      <c r="B37" s="33" t="str">
        <f>ROMAN(14)</f>
        <v>XIV</v>
      </c>
      <c r="E37" s="33" t="s">
        <v>446</v>
      </c>
      <c r="AJ37" s="34"/>
      <c r="AL37" s="544" t="s">
        <v>447</v>
      </c>
      <c r="AM37" s="544"/>
      <c r="AN37" s="544"/>
      <c r="AQ37" s="33" t="s">
        <v>448</v>
      </c>
    </row>
    <row r="38" spans="2:49" ht="13.9" customHeight="1" x14ac:dyDescent="0.4">
      <c r="F38" s="33" t="s">
        <v>449</v>
      </c>
      <c r="AJ38" s="34"/>
      <c r="AQ38" s="33" t="s">
        <v>450</v>
      </c>
    </row>
    <row r="39" spans="2:49" ht="13.9" customHeight="1" x14ac:dyDescent="0.4">
      <c r="B39" s="544" t="s">
        <v>451</v>
      </c>
      <c r="C39" s="544"/>
      <c r="D39" s="544"/>
      <c r="F39" s="33" t="s">
        <v>452</v>
      </c>
      <c r="AJ39" s="34"/>
      <c r="AR39" s="33" t="s">
        <v>453</v>
      </c>
    </row>
    <row r="40" spans="2:49" ht="13.9" customHeight="1" x14ac:dyDescent="0.4">
      <c r="G40" s="33" t="s">
        <v>454</v>
      </c>
      <c r="AJ40" s="34"/>
      <c r="AR40" s="33" t="s">
        <v>455</v>
      </c>
    </row>
    <row r="41" spans="2:49" ht="13.9" customHeight="1" x14ac:dyDescent="0.4">
      <c r="B41" s="544" t="s">
        <v>456</v>
      </c>
      <c r="C41" s="544"/>
      <c r="D41" s="544"/>
      <c r="F41" s="33" t="s">
        <v>457</v>
      </c>
      <c r="AJ41" s="34"/>
    </row>
    <row r="42" spans="2:49" ht="13.9" customHeight="1" x14ac:dyDescent="0.4">
      <c r="G42" s="534" t="s">
        <v>458</v>
      </c>
      <c r="H42" s="534"/>
      <c r="I42" s="534"/>
      <c r="J42" s="534"/>
      <c r="K42" s="534"/>
      <c r="L42" s="534"/>
      <c r="M42" s="534"/>
      <c r="AJ42" s="34"/>
      <c r="AL42" s="33" t="str">
        <f>ROMAN(19)</f>
        <v>XIX</v>
      </c>
      <c r="AP42" s="33" t="s">
        <v>459</v>
      </c>
    </row>
    <row r="43" spans="2:49" ht="13.9" customHeight="1" x14ac:dyDescent="0.4">
      <c r="B43" s="544" t="s">
        <v>460</v>
      </c>
      <c r="C43" s="544"/>
      <c r="D43" s="544"/>
      <c r="F43" s="33" t="s">
        <v>461</v>
      </c>
      <c r="AJ43" s="34"/>
      <c r="AP43" s="33" t="s">
        <v>462</v>
      </c>
    </row>
    <row r="44" spans="2:49" ht="13.9" customHeight="1" x14ac:dyDescent="0.4">
      <c r="G44" s="33" t="s">
        <v>463</v>
      </c>
      <c r="AJ44" s="34"/>
      <c r="AQ44" s="33" t="s">
        <v>464</v>
      </c>
    </row>
    <row r="45" spans="2:49" ht="13.9" customHeight="1" x14ac:dyDescent="0.4">
      <c r="B45" s="544" t="s">
        <v>465</v>
      </c>
      <c r="C45" s="544"/>
      <c r="D45" s="544"/>
      <c r="F45" s="33" t="s">
        <v>466</v>
      </c>
      <c r="AJ45" s="34"/>
      <c r="AL45" s="544" t="s">
        <v>467</v>
      </c>
      <c r="AM45" s="544"/>
      <c r="AN45" s="544"/>
      <c r="AP45" s="33" t="s">
        <v>468</v>
      </c>
    </row>
    <row r="46" spans="2:49" ht="13.9" customHeight="1" x14ac:dyDescent="0.4">
      <c r="G46" s="33" t="s">
        <v>469</v>
      </c>
      <c r="AJ46" s="34"/>
      <c r="AQ46" s="534" t="s">
        <v>470</v>
      </c>
      <c r="AR46" s="543"/>
      <c r="AS46" s="543"/>
      <c r="AT46" s="543"/>
      <c r="AU46" s="543"/>
      <c r="AV46" s="543"/>
      <c r="AW46" s="543"/>
    </row>
    <row r="47" spans="2:49" ht="13.9" customHeight="1" x14ac:dyDescent="0.4">
      <c r="B47" s="544" t="s">
        <v>471</v>
      </c>
      <c r="C47" s="544"/>
      <c r="D47" s="544"/>
      <c r="F47" s="33" t="s">
        <v>472</v>
      </c>
      <c r="AJ47" s="34"/>
      <c r="AL47" s="544" t="s">
        <v>473</v>
      </c>
      <c r="AM47" s="544"/>
      <c r="AN47" s="544"/>
      <c r="AP47" s="33" t="s">
        <v>474</v>
      </c>
    </row>
    <row r="48" spans="2:49" ht="13.9" customHeight="1" x14ac:dyDescent="0.4">
      <c r="G48" s="33" t="s">
        <v>475</v>
      </c>
      <c r="AJ48" s="34"/>
      <c r="AQ48" s="33" t="s">
        <v>476</v>
      </c>
    </row>
    <row r="49" spans="2:49" ht="13.9" customHeight="1" x14ac:dyDescent="0.4">
      <c r="B49" s="544" t="s">
        <v>477</v>
      </c>
      <c r="C49" s="544"/>
      <c r="D49" s="544"/>
      <c r="F49" s="33" t="s">
        <v>478</v>
      </c>
      <c r="AJ49" s="34"/>
      <c r="AL49" s="544" t="s">
        <v>479</v>
      </c>
      <c r="AM49" s="544"/>
      <c r="AN49" s="544"/>
      <c r="AP49" s="33" t="s">
        <v>480</v>
      </c>
    </row>
    <row r="50" spans="2:49" ht="13.9" customHeight="1" x14ac:dyDescent="0.4">
      <c r="G50" s="33" t="s">
        <v>481</v>
      </c>
      <c r="AJ50" s="34"/>
      <c r="AQ50" s="33" t="s">
        <v>482</v>
      </c>
    </row>
    <row r="51" spans="2:49" ht="13.9" customHeight="1" x14ac:dyDescent="0.4">
      <c r="B51" s="544" t="s">
        <v>483</v>
      </c>
      <c r="C51" s="544"/>
      <c r="D51" s="544"/>
      <c r="F51" s="33" t="s">
        <v>484</v>
      </c>
      <c r="AJ51" s="34"/>
      <c r="AL51" s="544" t="s">
        <v>485</v>
      </c>
      <c r="AM51" s="544"/>
      <c r="AN51" s="544"/>
      <c r="AP51" s="33" t="s">
        <v>486</v>
      </c>
    </row>
    <row r="52" spans="2:49" ht="13.9" customHeight="1" x14ac:dyDescent="0.4">
      <c r="G52" s="33" t="s">
        <v>487</v>
      </c>
      <c r="AJ52" s="34"/>
      <c r="AQ52" s="534" t="s">
        <v>488</v>
      </c>
      <c r="AR52" s="543"/>
      <c r="AS52" s="543"/>
      <c r="AT52" s="543"/>
      <c r="AU52" s="543"/>
      <c r="AV52" s="543"/>
      <c r="AW52" s="543"/>
    </row>
    <row r="53" spans="2:49" ht="13.9" customHeight="1" x14ac:dyDescent="0.4">
      <c r="AJ53" s="34"/>
      <c r="AL53" s="544" t="s">
        <v>489</v>
      </c>
      <c r="AM53" s="544"/>
      <c r="AN53" s="544"/>
      <c r="AP53" s="33" t="s">
        <v>217</v>
      </c>
    </row>
    <row r="54" spans="2:49" ht="13.9" customHeight="1" x14ac:dyDescent="0.4">
      <c r="AJ54" s="34"/>
      <c r="AQ54" s="33" t="s">
        <v>490</v>
      </c>
    </row>
    <row r="55" spans="2:49" ht="13.9" customHeight="1" x14ac:dyDescent="0.4"/>
    <row r="56" spans="2:49" x14ac:dyDescent="0.4">
      <c r="AA56" s="33" t="s">
        <v>491</v>
      </c>
    </row>
    <row r="57" spans="2:49" x14ac:dyDescent="0.4">
      <c r="AA57" s="33" t="s">
        <v>492</v>
      </c>
    </row>
  </sheetData>
  <mergeCells count="40">
    <mergeCell ref="AQ52:AW52"/>
    <mergeCell ref="AL53:AN53"/>
    <mergeCell ref="AQ46:AW46"/>
    <mergeCell ref="B47:D47"/>
    <mergeCell ref="AL47:AN47"/>
    <mergeCell ref="B49:D49"/>
    <mergeCell ref="AL49:AN49"/>
    <mergeCell ref="B51:D51"/>
    <mergeCell ref="AL51:AN51"/>
    <mergeCell ref="AL45:AN45"/>
    <mergeCell ref="AL28:AN28"/>
    <mergeCell ref="B29:D29"/>
    <mergeCell ref="AL30:AN30"/>
    <mergeCell ref="B31:D31"/>
    <mergeCell ref="B33:D33"/>
    <mergeCell ref="AL37:AN37"/>
    <mergeCell ref="B39:D39"/>
    <mergeCell ref="B41:D41"/>
    <mergeCell ref="G42:M42"/>
    <mergeCell ref="B43:D43"/>
    <mergeCell ref="B45:D45"/>
    <mergeCell ref="B27:D27"/>
    <mergeCell ref="AL12:AN12"/>
    <mergeCell ref="AL14:AN14"/>
    <mergeCell ref="B15:D15"/>
    <mergeCell ref="B17:D17"/>
    <mergeCell ref="G18:M18"/>
    <mergeCell ref="B19:D19"/>
    <mergeCell ref="AL20:AN20"/>
    <mergeCell ref="B21:D21"/>
    <mergeCell ref="AL22:AN22"/>
    <mergeCell ref="B23:D23"/>
    <mergeCell ref="B25:D25"/>
    <mergeCell ref="B9:D9"/>
    <mergeCell ref="AL9:AN9"/>
    <mergeCell ref="B1:D1"/>
    <mergeCell ref="AL1:AN1"/>
    <mergeCell ref="B5:D5"/>
    <mergeCell ref="B7:D7"/>
    <mergeCell ref="AL7:AN7"/>
  </mergeCells>
  <phoneticPr fontId="3"/>
  <pageMargins left="0.7" right="0.7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3DD2F5-0D3E-4BE9-928E-4974B3078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9f7a3-cdf7-4e82-bf72-1b6c4f3924d4"/>
    <ds:schemaRef ds:uri="5ded4908-c488-4d9a-b759-c77aaa2ea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530C89-D9F3-4A9C-9758-C876E68F0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4E733-8203-4F56-8466-6797F5DEC432}">
  <ds:schemaRefs>
    <ds:schemaRef ds:uri="http://schemas.microsoft.com/office/infopath/2007/PartnerControls"/>
    <ds:schemaRef ds:uri="5ded4908-c488-4d9a-b759-c77aaa2ea324"/>
    <ds:schemaRef ds:uri="http://purl.org/dc/elements/1.1/"/>
    <ds:schemaRef ds:uri="http://purl.org/dc/terms/"/>
    <ds:schemaRef ds:uri="a229f7a3-cdf7-4e82-bf72-1b6c4f3924d4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海外歯科療養費　申請書</vt:lpstr>
      <vt:lpstr>歯科診療内容明細書</vt:lpstr>
      <vt:lpstr>分類1</vt:lpstr>
      <vt:lpstr>分類2</vt:lpstr>
      <vt:lpstr>分類3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TANAHASHI Tomoko</dc:creator>
  <cp:lastModifiedBy>OOIKE Yukari</cp:lastModifiedBy>
  <cp:lastPrinted>2025-03-28T07:09:17Z</cp:lastPrinted>
  <dcterms:created xsi:type="dcterms:W3CDTF">2022-10-03T05:41:53Z</dcterms:created>
  <dcterms:modified xsi:type="dcterms:W3CDTF">2025-03-28T07:10:38Z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</Properties>
</file>